
<file path=[Content_Types].xml><?xml version="1.0" encoding="utf-8"?>
<Types xmlns="http://schemas.openxmlformats.org/package/2006/content-types">
  <Default Extension="png" ContentType="image/png"/>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curso virtual integracion\cusro virtual integracion 27-05\estructura del curso\14. cusro 14 - bases de datos e informes\escogidos\"/>
    </mc:Choice>
  </mc:AlternateContent>
  <bookViews>
    <workbookView xWindow="0" yWindow="0" windowWidth="19200" windowHeight="10995"/>
  </bookViews>
  <sheets>
    <sheet name="indicadores  de comercio" sheetId="4" r:id="rId1"/>
    <sheet name="exportaciones (X)" sheetId="1" r:id="rId2"/>
    <sheet name="importaciones (M)" sheetId="2" r:id="rId3"/>
    <sheet name="balanza comercial" sheetId="3" r:id="rId4"/>
    <sheet name="exportaciones percapita" sheetId="5" r:id="rId5"/>
    <sheet name="importaciones percapita" sheetId="6" r:id="rId6"/>
    <sheet name="balanza comercial percapita" sheetId="7" r:id="rId7"/>
    <sheet name="graficas y analisis" sheetId="9" r:id="rId8"/>
  </sheets>
  <definedNames>
    <definedName name="_xlnm._FilterDatabase" localSheetId="1" hidden="1">'exportaciones (X)'!$C$6:$X$266</definedName>
  </definedNames>
  <calcPr calcId="152511"/>
</workbook>
</file>

<file path=xl/calcChain.xml><?xml version="1.0" encoding="utf-8"?>
<calcChain xmlns="http://schemas.openxmlformats.org/spreadsheetml/2006/main">
  <c r="X7" i="5" l="1"/>
  <c r="W7" i="5"/>
  <c r="V7" i="5"/>
  <c r="U7" i="5"/>
  <c r="T7" i="5"/>
  <c r="S7" i="5"/>
  <c r="R7" i="5"/>
  <c r="Q7" i="5"/>
  <c r="P7" i="5"/>
  <c r="O7" i="5"/>
  <c r="N7" i="5"/>
  <c r="M7" i="5"/>
  <c r="L7" i="5"/>
  <c r="K7" i="5"/>
  <c r="J7" i="5"/>
  <c r="I7" i="5"/>
  <c r="H7" i="5"/>
  <c r="G7" i="5"/>
  <c r="F7" i="5"/>
  <c r="E7" i="5"/>
  <c r="D7" i="5"/>
  <c r="C7" i="5"/>
  <c r="X7" i="6"/>
  <c r="W7" i="6"/>
  <c r="V7" i="6"/>
  <c r="U7" i="6"/>
  <c r="T7" i="6"/>
  <c r="S7" i="6"/>
  <c r="R7" i="6"/>
  <c r="Q7" i="6"/>
  <c r="P7" i="6"/>
  <c r="O7" i="6"/>
  <c r="N7" i="6"/>
  <c r="M7" i="6"/>
  <c r="L7" i="6"/>
  <c r="K7" i="6"/>
  <c r="J7" i="6"/>
  <c r="I7" i="6"/>
  <c r="H7" i="6"/>
  <c r="G7" i="6"/>
  <c r="F7" i="6"/>
  <c r="E7" i="6"/>
  <c r="D7" i="6"/>
  <c r="C7" i="6"/>
  <c r="X9" i="6" l="1"/>
  <c r="X10" i="6"/>
  <c r="X11" i="6"/>
  <c r="X12" i="6"/>
  <c r="X13" i="6"/>
  <c r="X14" i="6"/>
  <c r="X15" i="6"/>
  <c r="X16" i="6"/>
  <c r="X17" i="6"/>
  <c r="X18" i="6"/>
  <c r="X19" i="6"/>
  <c r="X20" i="6"/>
  <c r="X21" i="6"/>
  <c r="X22" i="6"/>
  <c r="X23" i="6"/>
  <c r="X24" i="6"/>
  <c r="X25" i="6"/>
  <c r="X26" i="6"/>
  <c r="X27" i="6"/>
  <c r="X28" i="6"/>
  <c r="X29" i="6"/>
  <c r="X30" i="6"/>
  <c r="X31" i="6"/>
  <c r="X32" i="6"/>
  <c r="X33" i="6"/>
  <c r="X34" i="6"/>
  <c r="X35" i="6"/>
  <c r="X36" i="6"/>
  <c r="X37" i="6"/>
  <c r="X38" i="6"/>
  <c r="X39" i="6"/>
  <c r="X40" i="6"/>
  <c r="X41" i="6"/>
  <c r="X42" i="6"/>
  <c r="X43" i="6"/>
  <c r="X44" i="6"/>
  <c r="X45" i="6"/>
  <c r="X46" i="6"/>
  <c r="X47" i="6"/>
  <c r="X48" i="6"/>
  <c r="X49" i="6"/>
  <c r="X50" i="6"/>
  <c r="X51" i="6"/>
  <c r="X52" i="6"/>
  <c r="X53" i="6"/>
  <c r="X54" i="6"/>
  <c r="X55" i="6"/>
  <c r="X56" i="6"/>
  <c r="X57" i="6"/>
  <c r="X58" i="6"/>
  <c r="X59" i="6"/>
  <c r="X60" i="6"/>
  <c r="X61" i="6"/>
  <c r="X62" i="6"/>
  <c r="X63" i="6"/>
  <c r="X64" i="6"/>
  <c r="X65" i="6"/>
  <c r="X66" i="6"/>
  <c r="X67" i="6"/>
  <c r="X68" i="6"/>
  <c r="X69" i="6"/>
  <c r="X70" i="6"/>
  <c r="X71" i="6"/>
  <c r="X72" i="6"/>
  <c r="X73" i="6"/>
  <c r="X74" i="6"/>
  <c r="X75" i="6"/>
  <c r="X76" i="6"/>
  <c r="X77" i="6"/>
  <c r="X78" i="6"/>
  <c r="X79" i="6"/>
  <c r="X80" i="6"/>
  <c r="X81" i="6"/>
  <c r="X82" i="6"/>
  <c r="X83" i="6"/>
  <c r="X84" i="6"/>
  <c r="X85" i="6"/>
  <c r="X86" i="6"/>
  <c r="X87" i="6"/>
  <c r="X88" i="6"/>
  <c r="X89" i="6"/>
  <c r="X90" i="6"/>
  <c r="X91" i="6"/>
  <c r="X92" i="6"/>
  <c r="X93" i="6"/>
  <c r="X94" i="6"/>
  <c r="X95" i="6"/>
  <c r="X96" i="6"/>
  <c r="X97" i="6"/>
  <c r="X98" i="6"/>
  <c r="X99" i="6"/>
  <c r="X100" i="6"/>
  <c r="X101" i="6"/>
  <c r="X102" i="6"/>
  <c r="X103" i="6"/>
  <c r="X104" i="6"/>
  <c r="X105" i="6"/>
  <c r="X106" i="6"/>
  <c r="X107" i="6"/>
  <c r="X108" i="6"/>
  <c r="X109" i="6"/>
  <c r="X110" i="6"/>
  <c r="X111" i="6"/>
  <c r="X112" i="6"/>
  <c r="X113" i="6"/>
  <c r="X114" i="6"/>
  <c r="X115" i="6"/>
  <c r="X116" i="6"/>
  <c r="X117" i="6"/>
  <c r="X118" i="6"/>
  <c r="X119" i="6"/>
  <c r="X120" i="6"/>
  <c r="X121" i="6"/>
  <c r="X122" i="6"/>
  <c r="X123" i="6"/>
  <c r="X124" i="6"/>
  <c r="X125" i="6"/>
  <c r="X126" i="6"/>
  <c r="X127" i="6"/>
  <c r="X128" i="6"/>
  <c r="X129" i="6"/>
  <c r="X130" i="6"/>
  <c r="X131" i="6"/>
  <c r="X132" i="6"/>
  <c r="X133" i="6"/>
  <c r="X134" i="6"/>
  <c r="X135" i="6"/>
  <c r="X136" i="6"/>
  <c r="X137" i="6"/>
  <c r="X138" i="6"/>
  <c r="X139" i="6"/>
  <c r="X140" i="6"/>
  <c r="X141" i="6"/>
  <c r="X142" i="6"/>
  <c r="X143" i="6"/>
  <c r="X144" i="6"/>
  <c r="X145" i="6"/>
  <c r="X146" i="6"/>
  <c r="X147" i="6"/>
  <c r="X148" i="6"/>
  <c r="X149" i="6"/>
  <c r="X150" i="6"/>
  <c r="X151" i="6"/>
  <c r="X152" i="6"/>
  <c r="X153" i="6"/>
  <c r="X154" i="6"/>
  <c r="X155" i="6"/>
  <c r="X156" i="6"/>
  <c r="X157" i="6"/>
  <c r="X158" i="6"/>
  <c r="X159" i="6"/>
  <c r="X160" i="6"/>
  <c r="X161" i="6"/>
  <c r="X162" i="6"/>
  <c r="X163" i="6"/>
  <c r="X164" i="6"/>
  <c r="X165" i="6"/>
  <c r="X166" i="6"/>
  <c r="X167" i="6"/>
  <c r="X168" i="6"/>
  <c r="X169" i="6"/>
  <c r="X170" i="6"/>
  <c r="X171" i="6"/>
  <c r="X172" i="6"/>
  <c r="X173" i="6"/>
  <c r="X174" i="6"/>
  <c r="X175" i="6"/>
  <c r="X176" i="6"/>
  <c r="X177" i="6"/>
  <c r="X178" i="6"/>
  <c r="X179" i="6"/>
  <c r="X180" i="6"/>
  <c r="X181" i="6"/>
  <c r="X182" i="6"/>
  <c r="X183" i="6"/>
  <c r="X184" i="6"/>
  <c r="X185" i="6"/>
  <c r="X186" i="6"/>
  <c r="X187" i="6"/>
  <c r="X188" i="6"/>
  <c r="X189" i="6"/>
  <c r="X190" i="6"/>
  <c r="X191" i="6"/>
  <c r="X192" i="6"/>
  <c r="X193" i="6"/>
  <c r="X194" i="6"/>
  <c r="X195" i="6"/>
  <c r="X196" i="6"/>
  <c r="X197" i="6"/>
  <c r="X198" i="6"/>
  <c r="X199" i="6"/>
  <c r="X200" i="6"/>
  <c r="X201" i="6"/>
  <c r="X202" i="6"/>
  <c r="X203" i="6"/>
  <c r="X204" i="6"/>
  <c r="X205" i="6"/>
  <c r="X206" i="6"/>
  <c r="X207" i="6"/>
  <c r="X208" i="6"/>
  <c r="X209" i="6"/>
  <c r="X210" i="6"/>
  <c r="X211" i="6"/>
  <c r="X212" i="6"/>
  <c r="X213" i="6"/>
  <c r="X214" i="6"/>
  <c r="X215" i="6"/>
  <c r="X216" i="6"/>
  <c r="X217" i="6"/>
  <c r="X218" i="6"/>
  <c r="X219" i="6"/>
  <c r="X220" i="6"/>
  <c r="X221" i="6"/>
  <c r="X222" i="6"/>
  <c r="X223" i="6"/>
  <c r="X224" i="6"/>
  <c r="X225" i="6"/>
  <c r="X226" i="6"/>
  <c r="X227" i="6"/>
  <c r="X228" i="6"/>
  <c r="X229" i="6"/>
  <c r="X230" i="6"/>
  <c r="X231" i="6"/>
  <c r="X232" i="6"/>
  <c r="X233" i="6"/>
  <c r="X234" i="6"/>
  <c r="X235" i="6"/>
  <c r="X236" i="6"/>
  <c r="X237" i="6"/>
  <c r="X238" i="6"/>
  <c r="X239" i="6"/>
  <c r="X240" i="6"/>
  <c r="X241" i="6"/>
  <c r="X242" i="6"/>
  <c r="X243" i="6"/>
  <c r="X244" i="6"/>
  <c r="X245" i="6"/>
  <c r="X246" i="6"/>
  <c r="X247" i="6"/>
  <c r="X248" i="6"/>
  <c r="X249" i="6"/>
  <c r="X250" i="6"/>
  <c r="X251" i="6"/>
  <c r="X252" i="6"/>
  <c r="X253" i="6"/>
  <c r="X254" i="6"/>
  <c r="X255" i="6"/>
  <c r="X256" i="6"/>
  <c r="X257" i="6"/>
  <c r="X258" i="6"/>
  <c r="X259" i="6"/>
  <c r="X260" i="6"/>
  <c r="X261" i="6"/>
  <c r="X262" i="6"/>
  <c r="X8" i="6"/>
  <c r="W9" i="6"/>
  <c r="W10" i="6"/>
  <c r="W11" i="6"/>
  <c r="W12" i="6"/>
  <c r="W13" i="6"/>
  <c r="W14" i="6"/>
  <c r="W15" i="6"/>
  <c r="W16" i="6"/>
  <c r="W17" i="6"/>
  <c r="W18" i="6"/>
  <c r="W19" i="6"/>
  <c r="W20" i="6"/>
  <c r="W21" i="6"/>
  <c r="W22" i="6"/>
  <c r="W23" i="6"/>
  <c r="W24" i="6"/>
  <c r="W25" i="6"/>
  <c r="W26" i="6"/>
  <c r="W27" i="6"/>
  <c r="W28" i="6"/>
  <c r="W29" i="6"/>
  <c r="W30" i="6"/>
  <c r="W31" i="6"/>
  <c r="W32" i="6"/>
  <c r="W33" i="6"/>
  <c r="W34" i="6"/>
  <c r="W35" i="6"/>
  <c r="W36" i="6"/>
  <c r="W37" i="6"/>
  <c r="W38" i="6"/>
  <c r="W39" i="6"/>
  <c r="W40" i="6"/>
  <c r="W41" i="6"/>
  <c r="W42" i="6"/>
  <c r="W43" i="6"/>
  <c r="W44" i="6"/>
  <c r="W45" i="6"/>
  <c r="W46" i="6"/>
  <c r="W47" i="6"/>
  <c r="W48" i="6"/>
  <c r="W49" i="6"/>
  <c r="W50" i="6"/>
  <c r="W51" i="6"/>
  <c r="W52" i="6"/>
  <c r="W53" i="6"/>
  <c r="W54" i="6"/>
  <c r="W55" i="6"/>
  <c r="W56" i="6"/>
  <c r="W57" i="6"/>
  <c r="W58" i="6"/>
  <c r="W59" i="6"/>
  <c r="W60" i="6"/>
  <c r="W61" i="6"/>
  <c r="W62" i="6"/>
  <c r="W63" i="6"/>
  <c r="W64" i="6"/>
  <c r="W65" i="6"/>
  <c r="W66" i="6"/>
  <c r="W67" i="6"/>
  <c r="W68" i="6"/>
  <c r="W69" i="6"/>
  <c r="W70" i="6"/>
  <c r="W71" i="6"/>
  <c r="W72" i="6"/>
  <c r="W73" i="6"/>
  <c r="W74" i="6"/>
  <c r="W75" i="6"/>
  <c r="W76" i="6"/>
  <c r="W77" i="6"/>
  <c r="W78" i="6"/>
  <c r="W79" i="6"/>
  <c r="W80" i="6"/>
  <c r="W81" i="6"/>
  <c r="W82" i="6"/>
  <c r="W83" i="6"/>
  <c r="W84" i="6"/>
  <c r="W85" i="6"/>
  <c r="W86" i="6"/>
  <c r="W87" i="6"/>
  <c r="W88" i="6"/>
  <c r="W89" i="6"/>
  <c r="W90" i="6"/>
  <c r="W91" i="6"/>
  <c r="W92" i="6"/>
  <c r="W93" i="6"/>
  <c r="W94" i="6"/>
  <c r="W95" i="6"/>
  <c r="W96" i="6"/>
  <c r="W97" i="6"/>
  <c r="W98" i="6"/>
  <c r="W99" i="6"/>
  <c r="W100" i="6"/>
  <c r="W101" i="6"/>
  <c r="W102" i="6"/>
  <c r="W103" i="6"/>
  <c r="W104" i="6"/>
  <c r="W105" i="6"/>
  <c r="W106" i="6"/>
  <c r="W107" i="6"/>
  <c r="W108" i="6"/>
  <c r="W109" i="6"/>
  <c r="W110" i="6"/>
  <c r="W111" i="6"/>
  <c r="W112" i="6"/>
  <c r="W113" i="6"/>
  <c r="W114" i="6"/>
  <c r="W115" i="6"/>
  <c r="W116" i="6"/>
  <c r="W117" i="6"/>
  <c r="W118" i="6"/>
  <c r="W119" i="6"/>
  <c r="W120" i="6"/>
  <c r="W121" i="6"/>
  <c r="W122" i="6"/>
  <c r="W123" i="6"/>
  <c r="W124" i="6"/>
  <c r="W125" i="6"/>
  <c r="W126" i="6"/>
  <c r="W127" i="6"/>
  <c r="W128" i="6"/>
  <c r="W129" i="6"/>
  <c r="W130" i="6"/>
  <c r="W131" i="6"/>
  <c r="W132" i="6"/>
  <c r="W133" i="6"/>
  <c r="W134" i="6"/>
  <c r="W135" i="6"/>
  <c r="W136" i="6"/>
  <c r="W137" i="6"/>
  <c r="W138" i="6"/>
  <c r="W139" i="6"/>
  <c r="W140" i="6"/>
  <c r="W141" i="6"/>
  <c r="W142" i="6"/>
  <c r="W143" i="6"/>
  <c r="W144" i="6"/>
  <c r="W145" i="6"/>
  <c r="W146" i="6"/>
  <c r="W147" i="6"/>
  <c r="W148" i="6"/>
  <c r="W149" i="6"/>
  <c r="W150" i="6"/>
  <c r="W151" i="6"/>
  <c r="W152" i="6"/>
  <c r="W153" i="6"/>
  <c r="W154" i="6"/>
  <c r="W155" i="6"/>
  <c r="W156" i="6"/>
  <c r="W157" i="6"/>
  <c r="W158" i="6"/>
  <c r="W159" i="6"/>
  <c r="W160" i="6"/>
  <c r="W161" i="6"/>
  <c r="W162" i="6"/>
  <c r="W163" i="6"/>
  <c r="W164" i="6"/>
  <c r="W165" i="6"/>
  <c r="W166" i="6"/>
  <c r="W167" i="6"/>
  <c r="W168" i="6"/>
  <c r="W169" i="6"/>
  <c r="W170" i="6"/>
  <c r="W171" i="6"/>
  <c r="W172" i="6"/>
  <c r="W173" i="6"/>
  <c r="W174" i="6"/>
  <c r="W175" i="6"/>
  <c r="W176" i="6"/>
  <c r="W177" i="6"/>
  <c r="W178" i="6"/>
  <c r="W179" i="6"/>
  <c r="W180" i="6"/>
  <c r="W181" i="6"/>
  <c r="W182" i="6"/>
  <c r="W183" i="6"/>
  <c r="W184" i="6"/>
  <c r="W185" i="6"/>
  <c r="W186" i="6"/>
  <c r="W187" i="6"/>
  <c r="W188" i="6"/>
  <c r="W189" i="6"/>
  <c r="W190" i="6"/>
  <c r="W191" i="6"/>
  <c r="W192" i="6"/>
  <c r="W193" i="6"/>
  <c r="W194" i="6"/>
  <c r="W195" i="6"/>
  <c r="W196" i="6"/>
  <c r="W197" i="6"/>
  <c r="W198" i="6"/>
  <c r="W199" i="6"/>
  <c r="W200" i="6"/>
  <c r="W201" i="6"/>
  <c r="W202" i="6"/>
  <c r="W203" i="6"/>
  <c r="W204" i="6"/>
  <c r="W205" i="6"/>
  <c r="W206" i="6"/>
  <c r="W207" i="6"/>
  <c r="W208" i="6"/>
  <c r="W209" i="6"/>
  <c r="W210" i="6"/>
  <c r="W211" i="6"/>
  <c r="W212" i="6"/>
  <c r="W213" i="6"/>
  <c r="W214" i="6"/>
  <c r="W215" i="6"/>
  <c r="W216" i="6"/>
  <c r="W217" i="6"/>
  <c r="W218" i="6"/>
  <c r="W219" i="6"/>
  <c r="W220" i="6"/>
  <c r="W221" i="6"/>
  <c r="W222" i="6"/>
  <c r="W223" i="6"/>
  <c r="W224" i="6"/>
  <c r="W225" i="6"/>
  <c r="W226" i="6"/>
  <c r="W227" i="6"/>
  <c r="W228" i="6"/>
  <c r="W229" i="6"/>
  <c r="W230" i="6"/>
  <c r="W231" i="6"/>
  <c r="W232" i="6"/>
  <c r="W233" i="6"/>
  <c r="W234" i="6"/>
  <c r="W235" i="6"/>
  <c r="W236" i="6"/>
  <c r="W237" i="6"/>
  <c r="W238" i="6"/>
  <c r="W239" i="6"/>
  <c r="W240" i="6"/>
  <c r="W241" i="6"/>
  <c r="W242" i="6"/>
  <c r="W243" i="6"/>
  <c r="W244" i="6"/>
  <c r="W245" i="6"/>
  <c r="W246" i="6"/>
  <c r="W247" i="6"/>
  <c r="W248" i="6"/>
  <c r="W249" i="6"/>
  <c r="W250" i="6"/>
  <c r="W251" i="6"/>
  <c r="W252" i="6"/>
  <c r="W253" i="6"/>
  <c r="W254" i="6"/>
  <c r="W255" i="6"/>
  <c r="W256" i="6"/>
  <c r="W257" i="6"/>
  <c r="W258" i="6"/>
  <c r="W259" i="6"/>
  <c r="W260" i="6"/>
  <c r="W261" i="6"/>
  <c r="W262" i="6"/>
  <c r="W8" i="6"/>
  <c r="V9" i="6"/>
  <c r="V10" i="6"/>
  <c r="V11" i="6"/>
  <c r="V12" i="6"/>
  <c r="V13" i="6"/>
  <c r="V14" i="6"/>
  <c r="V15" i="6"/>
  <c r="V16" i="6"/>
  <c r="V17" i="6"/>
  <c r="V18" i="6"/>
  <c r="V19" i="6"/>
  <c r="V20" i="6"/>
  <c r="V21" i="6"/>
  <c r="V22" i="6"/>
  <c r="V23" i="6"/>
  <c r="V24" i="6"/>
  <c r="V25" i="6"/>
  <c r="V26" i="6"/>
  <c r="V27" i="6"/>
  <c r="V28" i="6"/>
  <c r="V29" i="6"/>
  <c r="V30" i="6"/>
  <c r="V31" i="6"/>
  <c r="V32" i="6"/>
  <c r="V33" i="6"/>
  <c r="V34" i="6"/>
  <c r="V35" i="6"/>
  <c r="V36" i="6"/>
  <c r="V37" i="6"/>
  <c r="V38" i="6"/>
  <c r="V39" i="6"/>
  <c r="V40" i="6"/>
  <c r="V41" i="6"/>
  <c r="V42" i="6"/>
  <c r="V43" i="6"/>
  <c r="V44" i="6"/>
  <c r="V45" i="6"/>
  <c r="V46" i="6"/>
  <c r="V47" i="6"/>
  <c r="V48" i="6"/>
  <c r="V49" i="6"/>
  <c r="V50" i="6"/>
  <c r="V51" i="6"/>
  <c r="V52" i="6"/>
  <c r="V53" i="6"/>
  <c r="V54" i="6"/>
  <c r="V55" i="6"/>
  <c r="V56" i="6"/>
  <c r="V57" i="6"/>
  <c r="V58" i="6"/>
  <c r="V59" i="6"/>
  <c r="V60" i="6"/>
  <c r="V61" i="6"/>
  <c r="V62" i="6"/>
  <c r="V63" i="6"/>
  <c r="V64" i="6"/>
  <c r="V65" i="6"/>
  <c r="V66" i="6"/>
  <c r="V67" i="6"/>
  <c r="V68" i="6"/>
  <c r="V69" i="6"/>
  <c r="V70" i="6"/>
  <c r="V71" i="6"/>
  <c r="V72" i="6"/>
  <c r="V73" i="6"/>
  <c r="V74" i="6"/>
  <c r="V75" i="6"/>
  <c r="V76" i="6"/>
  <c r="V77" i="6"/>
  <c r="V78" i="6"/>
  <c r="V79" i="6"/>
  <c r="V80" i="6"/>
  <c r="V81" i="6"/>
  <c r="V82" i="6"/>
  <c r="V83" i="6"/>
  <c r="V84" i="6"/>
  <c r="V85" i="6"/>
  <c r="V86" i="6"/>
  <c r="V87" i="6"/>
  <c r="V88" i="6"/>
  <c r="V89" i="6"/>
  <c r="V90" i="6"/>
  <c r="V91" i="6"/>
  <c r="V92" i="6"/>
  <c r="V93" i="6"/>
  <c r="V94" i="6"/>
  <c r="V95" i="6"/>
  <c r="V96" i="6"/>
  <c r="V97" i="6"/>
  <c r="V98" i="6"/>
  <c r="V99" i="6"/>
  <c r="V100" i="6"/>
  <c r="V101" i="6"/>
  <c r="V102" i="6"/>
  <c r="V103" i="6"/>
  <c r="V104" i="6"/>
  <c r="V105" i="6"/>
  <c r="V106" i="6"/>
  <c r="V107" i="6"/>
  <c r="V108" i="6"/>
  <c r="V109" i="6"/>
  <c r="V110" i="6"/>
  <c r="V111" i="6"/>
  <c r="V112" i="6"/>
  <c r="V113" i="6"/>
  <c r="V114" i="6"/>
  <c r="V115" i="6"/>
  <c r="V116" i="6"/>
  <c r="V117" i="6"/>
  <c r="V118" i="6"/>
  <c r="V119" i="6"/>
  <c r="V120" i="6"/>
  <c r="V121" i="6"/>
  <c r="V122" i="6"/>
  <c r="V123" i="6"/>
  <c r="V124" i="6"/>
  <c r="V125" i="6"/>
  <c r="V126" i="6"/>
  <c r="V127" i="6"/>
  <c r="V128" i="6"/>
  <c r="V129" i="6"/>
  <c r="V130" i="6"/>
  <c r="V131" i="6"/>
  <c r="V132" i="6"/>
  <c r="V133" i="6"/>
  <c r="V134" i="6"/>
  <c r="V135" i="6"/>
  <c r="V136" i="6"/>
  <c r="V137" i="6"/>
  <c r="V138" i="6"/>
  <c r="V139" i="6"/>
  <c r="V140" i="6"/>
  <c r="V141" i="6"/>
  <c r="V142" i="6"/>
  <c r="V143" i="6"/>
  <c r="V144" i="6"/>
  <c r="V145" i="6"/>
  <c r="V146" i="6"/>
  <c r="V147" i="6"/>
  <c r="V148" i="6"/>
  <c r="V149" i="6"/>
  <c r="V150" i="6"/>
  <c r="V151" i="6"/>
  <c r="V152" i="6"/>
  <c r="V153" i="6"/>
  <c r="V154" i="6"/>
  <c r="V155" i="6"/>
  <c r="V156" i="6"/>
  <c r="V157" i="6"/>
  <c r="V158" i="6"/>
  <c r="V159" i="6"/>
  <c r="V160" i="6"/>
  <c r="V161" i="6"/>
  <c r="V162" i="6"/>
  <c r="V163" i="6"/>
  <c r="V164" i="6"/>
  <c r="V165" i="6"/>
  <c r="V166" i="6"/>
  <c r="V167" i="6"/>
  <c r="V168" i="6"/>
  <c r="V169" i="6"/>
  <c r="V170" i="6"/>
  <c r="V171" i="6"/>
  <c r="V172" i="6"/>
  <c r="V173" i="6"/>
  <c r="V174" i="6"/>
  <c r="V175" i="6"/>
  <c r="V176" i="6"/>
  <c r="V177" i="6"/>
  <c r="V178" i="6"/>
  <c r="V179" i="6"/>
  <c r="V180" i="6"/>
  <c r="V181" i="6"/>
  <c r="V182" i="6"/>
  <c r="V183" i="6"/>
  <c r="V184" i="6"/>
  <c r="V185" i="6"/>
  <c r="V186" i="6"/>
  <c r="V187" i="6"/>
  <c r="V188" i="6"/>
  <c r="V189" i="6"/>
  <c r="V190" i="6"/>
  <c r="V191" i="6"/>
  <c r="V192" i="6"/>
  <c r="V193" i="6"/>
  <c r="V194" i="6"/>
  <c r="V195" i="6"/>
  <c r="V196" i="6"/>
  <c r="V197" i="6"/>
  <c r="V198" i="6"/>
  <c r="V199" i="6"/>
  <c r="V200" i="6"/>
  <c r="V201" i="6"/>
  <c r="V202" i="6"/>
  <c r="V203" i="6"/>
  <c r="V204" i="6"/>
  <c r="V205" i="6"/>
  <c r="V206" i="6"/>
  <c r="V207" i="6"/>
  <c r="V208" i="6"/>
  <c r="V209" i="6"/>
  <c r="V210" i="6"/>
  <c r="V211" i="6"/>
  <c r="V212" i="6"/>
  <c r="V213" i="6"/>
  <c r="V214" i="6"/>
  <c r="V215" i="6"/>
  <c r="V216" i="6"/>
  <c r="V217" i="6"/>
  <c r="V218" i="6"/>
  <c r="V219" i="6"/>
  <c r="V220" i="6"/>
  <c r="V221" i="6"/>
  <c r="V222" i="6"/>
  <c r="V223" i="6"/>
  <c r="V224" i="6"/>
  <c r="V225" i="6"/>
  <c r="V226" i="6"/>
  <c r="V227" i="6"/>
  <c r="V228" i="6"/>
  <c r="V229" i="6"/>
  <c r="V230" i="6"/>
  <c r="V231" i="6"/>
  <c r="V232" i="6"/>
  <c r="V233" i="6"/>
  <c r="V234" i="6"/>
  <c r="V235" i="6"/>
  <c r="V236" i="6"/>
  <c r="V237" i="6"/>
  <c r="V238" i="6"/>
  <c r="V239" i="6"/>
  <c r="V240" i="6"/>
  <c r="V241" i="6"/>
  <c r="V242" i="6"/>
  <c r="V243" i="6"/>
  <c r="V244" i="6"/>
  <c r="V245" i="6"/>
  <c r="V246" i="6"/>
  <c r="V247" i="6"/>
  <c r="V248" i="6"/>
  <c r="V249" i="6"/>
  <c r="V250" i="6"/>
  <c r="V251" i="6"/>
  <c r="V252" i="6"/>
  <c r="V253" i="6"/>
  <c r="V254" i="6"/>
  <c r="V255" i="6"/>
  <c r="V256" i="6"/>
  <c r="V257" i="6"/>
  <c r="V258" i="6"/>
  <c r="V259" i="6"/>
  <c r="V260" i="6"/>
  <c r="V261" i="6"/>
  <c r="V262" i="6"/>
  <c r="V8" i="6"/>
  <c r="U9" i="6"/>
  <c r="U10" i="6"/>
  <c r="U11" i="6"/>
  <c r="U12" i="6"/>
  <c r="U13" i="6"/>
  <c r="U14" i="6"/>
  <c r="U15" i="6"/>
  <c r="U16" i="6"/>
  <c r="U17" i="6"/>
  <c r="U18" i="6"/>
  <c r="U19" i="6"/>
  <c r="U20" i="6"/>
  <c r="U21" i="6"/>
  <c r="U22" i="6"/>
  <c r="U23" i="6"/>
  <c r="U24" i="6"/>
  <c r="U25" i="6"/>
  <c r="U26" i="6"/>
  <c r="U27" i="6"/>
  <c r="U28" i="6"/>
  <c r="U29" i="6"/>
  <c r="U30" i="6"/>
  <c r="U31" i="6"/>
  <c r="U32" i="6"/>
  <c r="U33" i="6"/>
  <c r="U34" i="6"/>
  <c r="U35" i="6"/>
  <c r="U36" i="6"/>
  <c r="U37" i="6"/>
  <c r="U38" i="6"/>
  <c r="U39" i="6"/>
  <c r="U40" i="6"/>
  <c r="U41" i="6"/>
  <c r="U42" i="6"/>
  <c r="U43" i="6"/>
  <c r="U44" i="6"/>
  <c r="U45" i="6"/>
  <c r="U46" i="6"/>
  <c r="U47" i="6"/>
  <c r="U48" i="6"/>
  <c r="U49" i="6"/>
  <c r="U50" i="6"/>
  <c r="U51" i="6"/>
  <c r="U52" i="6"/>
  <c r="U53" i="6"/>
  <c r="U54" i="6"/>
  <c r="U55" i="6"/>
  <c r="U56" i="6"/>
  <c r="U57" i="6"/>
  <c r="U58" i="6"/>
  <c r="U59" i="6"/>
  <c r="U60" i="6"/>
  <c r="U61" i="6"/>
  <c r="U62" i="6"/>
  <c r="U63" i="6"/>
  <c r="U64" i="6"/>
  <c r="U65" i="6"/>
  <c r="U66" i="6"/>
  <c r="U67" i="6"/>
  <c r="U68" i="6"/>
  <c r="U69" i="6"/>
  <c r="U70" i="6"/>
  <c r="U71" i="6"/>
  <c r="U72" i="6"/>
  <c r="U73" i="6"/>
  <c r="U74" i="6"/>
  <c r="U75" i="6"/>
  <c r="U76" i="6"/>
  <c r="U77" i="6"/>
  <c r="U78" i="6"/>
  <c r="U79" i="6"/>
  <c r="U80" i="6"/>
  <c r="U81" i="6"/>
  <c r="U82" i="6"/>
  <c r="U83" i="6"/>
  <c r="U84" i="6"/>
  <c r="U85" i="6"/>
  <c r="U86" i="6"/>
  <c r="U87" i="6"/>
  <c r="U88" i="6"/>
  <c r="U89" i="6"/>
  <c r="U90" i="6"/>
  <c r="U91" i="6"/>
  <c r="U92" i="6"/>
  <c r="U93" i="6"/>
  <c r="U94" i="6"/>
  <c r="U95" i="6"/>
  <c r="U96" i="6"/>
  <c r="U97" i="6"/>
  <c r="U98" i="6"/>
  <c r="U99" i="6"/>
  <c r="U100" i="6"/>
  <c r="U101" i="6"/>
  <c r="U102" i="6"/>
  <c r="U103" i="6"/>
  <c r="U104" i="6"/>
  <c r="U105" i="6"/>
  <c r="U106" i="6"/>
  <c r="U107" i="6"/>
  <c r="U108" i="6"/>
  <c r="U109" i="6"/>
  <c r="U110" i="6"/>
  <c r="U111" i="6"/>
  <c r="U112" i="6"/>
  <c r="U113" i="6"/>
  <c r="U114" i="6"/>
  <c r="U115" i="6"/>
  <c r="U116" i="6"/>
  <c r="U117" i="6"/>
  <c r="U118" i="6"/>
  <c r="U119" i="6"/>
  <c r="U120" i="6"/>
  <c r="U121" i="6"/>
  <c r="U122" i="6"/>
  <c r="U123" i="6"/>
  <c r="U124" i="6"/>
  <c r="U125" i="6"/>
  <c r="U126" i="6"/>
  <c r="U127" i="6"/>
  <c r="U128" i="6"/>
  <c r="U129" i="6"/>
  <c r="U130" i="6"/>
  <c r="U131" i="6"/>
  <c r="U132" i="6"/>
  <c r="U133" i="6"/>
  <c r="U134" i="6"/>
  <c r="U135" i="6"/>
  <c r="U136" i="6"/>
  <c r="U137" i="6"/>
  <c r="U138" i="6"/>
  <c r="U139" i="6"/>
  <c r="U140" i="6"/>
  <c r="U141" i="6"/>
  <c r="U142" i="6"/>
  <c r="U143" i="6"/>
  <c r="U144" i="6"/>
  <c r="U145" i="6"/>
  <c r="U146" i="6"/>
  <c r="U147" i="6"/>
  <c r="U148" i="6"/>
  <c r="U149" i="6"/>
  <c r="U150" i="6"/>
  <c r="U151" i="6"/>
  <c r="U152" i="6"/>
  <c r="U153" i="6"/>
  <c r="U154" i="6"/>
  <c r="U155" i="6"/>
  <c r="U156" i="6"/>
  <c r="U157" i="6"/>
  <c r="U158" i="6"/>
  <c r="U159" i="6"/>
  <c r="U160" i="6"/>
  <c r="U161" i="6"/>
  <c r="U162" i="6"/>
  <c r="U163" i="6"/>
  <c r="U164" i="6"/>
  <c r="U165" i="6"/>
  <c r="U166" i="6"/>
  <c r="U167" i="6"/>
  <c r="U168" i="6"/>
  <c r="U169" i="6"/>
  <c r="U170" i="6"/>
  <c r="U171" i="6"/>
  <c r="U172" i="6"/>
  <c r="U173" i="6"/>
  <c r="U174" i="6"/>
  <c r="U175" i="6"/>
  <c r="U176" i="6"/>
  <c r="U177" i="6"/>
  <c r="U178" i="6"/>
  <c r="U179" i="6"/>
  <c r="U180" i="6"/>
  <c r="U181" i="6"/>
  <c r="U182" i="6"/>
  <c r="U183" i="6"/>
  <c r="U184" i="6"/>
  <c r="U185" i="6"/>
  <c r="U186" i="6"/>
  <c r="U187" i="6"/>
  <c r="U188" i="6"/>
  <c r="U189" i="6"/>
  <c r="U190" i="6"/>
  <c r="U191" i="6"/>
  <c r="U192" i="6"/>
  <c r="U193" i="6"/>
  <c r="U194" i="6"/>
  <c r="U195" i="6"/>
  <c r="U196" i="6"/>
  <c r="U197" i="6"/>
  <c r="U198" i="6"/>
  <c r="U199" i="6"/>
  <c r="U200" i="6"/>
  <c r="U201" i="6"/>
  <c r="U202" i="6"/>
  <c r="U203" i="6"/>
  <c r="U204" i="6"/>
  <c r="U205" i="6"/>
  <c r="U206" i="6"/>
  <c r="U207" i="6"/>
  <c r="U208" i="6"/>
  <c r="U209" i="6"/>
  <c r="U210" i="6"/>
  <c r="U211" i="6"/>
  <c r="U212" i="6"/>
  <c r="U213" i="6"/>
  <c r="U214" i="6"/>
  <c r="U215" i="6"/>
  <c r="U216" i="6"/>
  <c r="U217" i="6"/>
  <c r="U218" i="6"/>
  <c r="U219" i="6"/>
  <c r="U220" i="6"/>
  <c r="U221" i="6"/>
  <c r="U222" i="6"/>
  <c r="U223" i="6"/>
  <c r="U224" i="6"/>
  <c r="U225" i="6"/>
  <c r="U226" i="6"/>
  <c r="U227" i="6"/>
  <c r="U228" i="6"/>
  <c r="U229" i="6"/>
  <c r="U230" i="6"/>
  <c r="U231" i="6"/>
  <c r="U232" i="6"/>
  <c r="U233" i="6"/>
  <c r="U234" i="6"/>
  <c r="U235" i="6"/>
  <c r="U236" i="6"/>
  <c r="U237" i="6"/>
  <c r="U238" i="6"/>
  <c r="U239" i="6"/>
  <c r="U240" i="6"/>
  <c r="U241" i="6"/>
  <c r="U242" i="6"/>
  <c r="U243" i="6"/>
  <c r="U244" i="6"/>
  <c r="U245" i="6"/>
  <c r="U246" i="6"/>
  <c r="U247" i="6"/>
  <c r="U248" i="6"/>
  <c r="U249" i="6"/>
  <c r="U250" i="6"/>
  <c r="U251" i="6"/>
  <c r="U252" i="6"/>
  <c r="U253" i="6"/>
  <c r="U254" i="6"/>
  <c r="U255" i="6"/>
  <c r="U256" i="6"/>
  <c r="U257" i="6"/>
  <c r="U258" i="6"/>
  <c r="U259" i="6"/>
  <c r="U260" i="6"/>
  <c r="U261" i="6"/>
  <c r="U262" i="6"/>
  <c r="U8" i="6"/>
  <c r="T9" i="6"/>
  <c r="T10" i="6"/>
  <c r="T11" i="6"/>
  <c r="T12" i="6"/>
  <c r="T13" i="6"/>
  <c r="T14" i="6"/>
  <c r="T15" i="6"/>
  <c r="T16" i="6"/>
  <c r="T17" i="6"/>
  <c r="T18" i="6"/>
  <c r="T19" i="6"/>
  <c r="T20" i="6"/>
  <c r="T21" i="6"/>
  <c r="T22" i="6"/>
  <c r="T23" i="6"/>
  <c r="T24" i="6"/>
  <c r="T25" i="6"/>
  <c r="T26" i="6"/>
  <c r="T27" i="6"/>
  <c r="T28" i="6"/>
  <c r="T29" i="6"/>
  <c r="T30" i="6"/>
  <c r="T31" i="6"/>
  <c r="T32" i="6"/>
  <c r="T33" i="6"/>
  <c r="T34" i="6"/>
  <c r="T35" i="6"/>
  <c r="T36" i="6"/>
  <c r="T37" i="6"/>
  <c r="T38" i="6"/>
  <c r="T39" i="6"/>
  <c r="T40" i="6"/>
  <c r="T41" i="6"/>
  <c r="T42" i="6"/>
  <c r="T43" i="6"/>
  <c r="T44" i="6"/>
  <c r="T45" i="6"/>
  <c r="T46" i="6"/>
  <c r="T47" i="6"/>
  <c r="T48" i="6"/>
  <c r="T49" i="6"/>
  <c r="T50" i="6"/>
  <c r="T51" i="6"/>
  <c r="T52" i="6"/>
  <c r="T53" i="6"/>
  <c r="T54" i="6"/>
  <c r="T55" i="6"/>
  <c r="T56" i="6"/>
  <c r="T57" i="6"/>
  <c r="T58" i="6"/>
  <c r="T59" i="6"/>
  <c r="T60" i="6"/>
  <c r="T61" i="6"/>
  <c r="T62" i="6"/>
  <c r="T63" i="6"/>
  <c r="T64" i="6"/>
  <c r="T65" i="6"/>
  <c r="T66" i="6"/>
  <c r="T67" i="6"/>
  <c r="T68" i="6"/>
  <c r="T69" i="6"/>
  <c r="T70" i="6"/>
  <c r="T71" i="6"/>
  <c r="T72" i="6"/>
  <c r="T73" i="6"/>
  <c r="T74" i="6"/>
  <c r="T75" i="6"/>
  <c r="T76" i="6"/>
  <c r="T77" i="6"/>
  <c r="T78" i="6"/>
  <c r="T79" i="6"/>
  <c r="T80" i="6"/>
  <c r="T81" i="6"/>
  <c r="T82" i="6"/>
  <c r="T83" i="6"/>
  <c r="T84" i="6"/>
  <c r="T85" i="6"/>
  <c r="T86" i="6"/>
  <c r="T87" i="6"/>
  <c r="T88" i="6"/>
  <c r="T89" i="6"/>
  <c r="T90" i="6"/>
  <c r="T91" i="6"/>
  <c r="T92" i="6"/>
  <c r="T93" i="6"/>
  <c r="T94" i="6"/>
  <c r="T95" i="6"/>
  <c r="T96" i="6"/>
  <c r="T97" i="6"/>
  <c r="T98" i="6"/>
  <c r="T99" i="6"/>
  <c r="T100" i="6"/>
  <c r="T101" i="6"/>
  <c r="T102" i="6"/>
  <c r="T103" i="6"/>
  <c r="T104" i="6"/>
  <c r="T105" i="6"/>
  <c r="T106" i="6"/>
  <c r="T107" i="6"/>
  <c r="T108" i="6"/>
  <c r="T109" i="6"/>
  <c r="T110" i="6"/>
  <c r="T111" i="6"/>
  <c r="T112" i="6"/>
  <c r="T113" i="6"/>
  <c r="T114" i="6"/>
  <c r="T115" i="6"/>
  <c r="T116" i="6"/>
  <c r="T117" i="6"/>
  <c r="T118" i="6"/>
  <c r="T119" i="6"/>
  <c r="T120" i="6"/>
  <c r="T121" i="6"/>
  <c r="T122" i="6"/>
  <c r="T123" i="6"/>
  <c r="T124" i="6"/>
  <c r="T125" i="6"/>
  <c r="T126" i="6"/>
  <c r="T127" i="6"/>
  <c r="T128" i="6"/>
  <c r="T129" i="6"/>
  <c r="T130" i="6"/>
  <c r="T131" i="6"/>
  <c r="T132" i="6"/>
  <c r="T133" i="6"/>
  <c r="T134" i="6"/>
  <c r="T135" i="6"/>
  <c r="T136" i="6"/>
  <c r="T137" i="6"/>
  <c r="T138" i="6"/>
  <c r="T139" i="6"/>
  <c r="T140" i="6"/>
  <c r="T141" i="6"/>
  <c r="T142" i="6"/>
  <c r="T143" i="6"/>
  <c r="T144" i="6"/>
  <c r="T145" i="6"/>
  <c r="T146" i="6"/>
  <c r="T147" i="6"/>
  <c r="T148" i="6"/>
  <c r="T149" i="6"/>
  <c r="T150" i="6"/>
  <c r="T151" i="6"/>
  <c r="T152" i="6"/>
  <c r="T153" i="6"/>
  <c r="T154" i="6"/>
  <c r="T155" i="6"/>
  <c r="T156" i="6"/>
  <c r="T157" i="6"/>
  <c r="T158" i="6"/>
  <c r="T159" i="6"/>
  <c r="T160" i="6"/>
  <c r="T161" i="6"/>
  <c r="T162" i="6"/>
  <c r="T163" i="6"/>
  <c r="T164" i="6"/>
  <c r="T165" i="6"/>
  <c r="T166" i="6"/>
  <c r="T167" i="6"/>
  <c r="T168" i="6"/>
  <c r="T169" i="6"/>
  <c r="T170" i="6"/>
  <c r="T171" i="6"/>
  <c r="T172" i="6"/>
  <c r="T173" i="6"/>
  <c r="T174" i="6"/>
  <c r="T175" i="6"/>
  <c r="T176" i="6"/>
  <c r="T177" i="6"/>
  <c r="T178" i="6"/>
  <c r="T179" i="6"/>
  <c r="T180" i="6"/>
  <c r="T181" i="6"/>
  <c r="T182" i="6"/>
  <c r="T183" i="6"/>
  <c r="T184" i="6"/>
  <c r="T185" i="6"/>
  <c r="T186" i="6"/>
  <c r="T187" i="6"/>
  <c r="T188" i="6"/>
  <c r="T189" i="6"/>
  <c r="T190" i="6"/>
  <c r="T191" i="6"/>
  <c r="T192" i="6"/>
  <c r="T193" i="6"/>
  <c r="T194" i="6"/>
  <c r="T195" i="6"/>
  <c r="T196" i="6"/>
  <c r="T197" i="6"/>
  <c r="T198" i="6"/>
  <c r="T199" i="6"/>
  <c r="T200" i="6"/>
  <c r="T201" i="6"/>
  <c r="T202" i="6"/>
  <c r="T203" i="6"/>
  <c r="T204" i="6"/>
  <c r="T205" i="6"/>
  <c r="T206" i="6"/>
  <c r="T207" i="6"/>
  <c r="T208" i="6"/>
  <c r="T209" i="6"/>
  <c r="T210" i="6"/>
  <c r="T211" i="6"/>
  <c r="T212" i="6"/>
  <c r="T213" i="6"/>
  <c r="T214" i="6"/>
  <c r="T215" i="6"/>
  <c r="T216" i="6"/>
  <c r="T217" i="6"/>
  <c r="T218" i="6"/>
  <c r="T219" i="6"/>
  <c r="T220" i="6"/>
  <c r="T221" i="6"/>
  <c r="T222" i="6"/>
  <c r="T223" i="6"/>
  <c r="T224" i="6"/>
  <c r="T225" i="6"/>
  <c r="T226" i="6"/>
  <c r="T227" i="6"/>
  <c r="T228" i="6"/>
  <c r="T229" i="6"/>
  <c r="T230" i="6"/>
  <c r="T231" i="6"/>
  <c r="T232" i="6"/>
  <c r="T233" i="6"/>
  <c r="T234" i="6"/>
  <c r="T235" i="6"/>
  <c r="T236" i="6"/>
  <c r="T237" i="6"/>
  <c r="T238" i="6"/>
  <c r="T239" i="6"/>
  <c r="T240" i="6"/>
  <c r="T241" i="6"/>
  <c r="T242" i="6"/>
  <c r="T243" i="6"/>
  <c r="T244" i="6"/>
  <c r="T245" i="6"/>
  <c r="T246" i="6"/>
  <c r="T247" i="6"/>
  <c r="T248" i="6"/>
  <c r="T249" i="6"/>
  <c r="T250" i="6"/>
  <c r="T251" i="6"/>
  <c r="T252" i="6"/>
  <c r="T253" i="6"/>
  <c r="T254" i="6"/>
  <c r="T255" i="6"/>
  <c r="T256" i="6"/>
  <c r="T257" i="6"/>
  <c r="T258" i="6"/>
  <c r="T259" i="6"/>
  <c r="T260" i="6"/>
  <c r="T261" i="6"/>
  <c r="T262" i="6"/>
  <c r="T8" i="6"/>
  <c r="S9" i="6"/>
  <c r="S10" i="6"/>
  <c r="S11" i="6"/>
  <c r="S12" i="6"/>
  <c r="S13" i="6"/>
  <c r="S14" i="6"/>
  <c r="S15" i="6"/>
  <c r="S16" i="6"/>
  <c r="S17" i="6"/>
  <c r="S18" i="6"/>
  <c r="S19" i="6"/>
  <c r="S20" i="6"/>
  <c r="S21" i="6"/>
  <c r="S22" i="6"/>
  <c r="S23" i="6"/>
  <c r="S24" i="6"/>
  <c r="S25" i="6"/>
  <c r="S26" i="6"/>
  <c r="S27" i="6"/>
  <c r="S28" i="6"/>
  <c r="S29" i="6"/>
  <c r="S30" i="6"/>
  <c r="S31" i="6"/>
  <c r="S32" i="6"/>
  <c r="S33" i="6"/>
  <c r="S34" i="6"/>
  <c r="S35" i="6"/>
  <c r="S36" i="6"/>
  <c r="S37" i="6"/>
  <c r="S38" i="6"/>
  <c r="S39" i="6"/>
  <c r="S40" i="6"/>
  <c r="S41" i="6"/>
  <c r="S42" i="6"/>
  <c r="S43" i="6"/>
  <c r="S44" i="6"/>
  <c r="S45" i="6"/>
  <c r="S46" i="6"/>
  <c r="S47" i="6"/>
  <c r="S48" i="6"/>
  <c r="S49" i="6"/>
  <c r="S50" i="6"/>
  <c r="S51" i="6"/>
  <c r="S52" i="6"/>
  <c r="S53" i="6"/>
  <c r="S54" i="6"/>
  <c r="S55" i="6"/>
  <c r="S56" i="6"/>
  <c r="S57" i="6"/>
  <c r="S58" i="6"/>
  <c r="S59" i="6"/>
  <c r="S60" i="6"/>
  <c r="S61" i="6"/>
  <c r="S62" i="6"/>
  <c r="S63" i="6"/>
  <c r="S64" i="6"/>
  <c r="S65" i="6"/>
  <c r="S66" i="6"/>
  <c r="S67" i="6"/>
  <c r="S68" i="6"/>
  <c r="S69" i="6"/>
  <c r="S70" i="6"/>
  <c r="S71" i="6"/>
  <c r="S72" i="6"/>
  <c r="S73" i="6"/>
  <c r="S74" i="6"/>
  <c r="S75" i="6"/>
  <c r="S76" i="6"/>
  <c r="S77" i="6"/>
  <c r="S78" i="6"/>
  <c r="S79" i="6"/>
  <c r="S80" i="6"/>
  <c r="S81" i="6"/>
  <c r="S82" i="6"/>
  <c r="S83" i="6"/>
  <c r="S84" i="6"/>
  <c r="S85" i="6"/>
  <c r="S86" i="6"/>
  <c r="S87" i="6"/>
  <c r="S88" i="6"/>
  <c r="S89" i="6"/>
  <c r="S90" i="6"/>
  <c r="S91" i="6"/>
  <c r="S92" i="6"/>
  <c r="S93" i="6"/>
  <c r="S94" i="6"/>
  <c r="S95" i="6"/>
  <c r="S96" i="6"/>
  <c r="S97" i="6"/>
  <c r="S98" i="6"/>
  <c r="S99" i="6"/>
  <c r="S100" i="6"/>
  <c r="S101" i="6"/>
  <c r="S102" i="6"/>
  <c r="S103" i="6"/>
  <c r="S104" i="6"/>
  <c r="S105" i="6"/>
  <c r="S106" i="6"/>
  <c r="S107" i="6"/>
  <c r="S108" i="6"/>
  <c r="S109" i="6"/>
  <c r="S110" i="6"/>
  <c r="S111" i="6"/>
  <c r="S112" i="6"/>
  <c r="S113" i="6"/>
  <c r="S114" i="6"/>
  <c r="S115" i="6"/>
  <c r="S116" i="6"/>
  <c r="S117" i="6"/>
  <c r="S118" i="6"/>
  <c r="S119" i="6"/>
  <c r="S120" i="6"/>
  <c r="S121" i="6"/>
  <c r="S122" i="6"/>
  <c r="S123" i="6"/>
  <c r="S124" i="6"/>
  <c r="S125" i="6"/>
  <c r="S126" i="6"/>
  <c r="S127" i="6"/>
  <c r="S128" i="6"/>
  <c r="S129" i="6"/>
  <c r="S130" i="6"/>
  <c r="S131" i="6"/>
  <c r="S132" i="6"/>
  <c r="S133" i="6"/>
  <c r="S134" i="6"/>
  <c r="S135" i="6"/>
  <c r="S136" i="6"/>
  <c r="S137" i="6"/>
  <c r="S138" i="6"/>
  <c r="S139" i="6"/>
  <c r="S140" i="6"/>
  <c r="S141" i="6"/>
  <c r="S142" i="6"/>
  <c r="S143" i="6"/>
  <c r="S144" i="6"/>
  <c r="S145" i="6"/>
  <c r="S146" i="6"/>
  <c r="S147" i="6"/>
  <c r="S148" i="6"/>
  <c r="S149" i="6"/>
  <c r="S150" i="6"/>
  <c r="S151" i="6"/>
  <c r="S152" i="6"/>
  <c r="S153" i="6"/>
  <c r="S154" i="6"/>
  <c r="S155" i="6"/>
  <c r="S156" i="6"/>
  <c r="S157" i="6"/>
  <c r="S158" i="6"/>
  <c r="S159" i="6"/>
  <c r="S160" i="6"/>
  <c r="S161" i="6"/>
  <c r="S162" i="6"/>
  <c r="S163" i="6"/>
  <c r="S164" i="6"/>
  <c r="S165" i="6"/>
  <c r="S166" i="6"/>
  <c r="S167" i="6"/>
  <c r="S168" i="6"/>
  <c r="S169" i="6"/>
  <c r="S170" i="6"/>
  <c r="S171" i="6"/>
  <c r="S172" i="6"/>
  <c r="S173" i="6"/>
  <c r="S174" i="6"/>
  <c r="S175" i="6"/>
  <c r="S176" i="6"/>
  <c r="S177" i="6"/>
  <c r="S178" i="6"/>
  <c r="S179" i="6"/>
  <c r="S180" i="6"/>
  <c r="S181" i="6"/>
  <c r="S182" i="6"/>
  <c r="S183" i="6"/>
  <c r="S184" i="6"/>
  <c r="S185" i="6"/>
  <c r="S186" i="6"/>
  <c r="S187" i="6"/>
  <c r="S188" i="6"/>
  <c r="S189" i="6"/>
  <c r="S190" i="6"/>
  <c r="S191" i="6"/>
  <c r="S192" i="6"/>
  <c r="S193" i="6"/>
  <c r="S194" i="6"/>
  <c r="S195" i="6"/>
  <c r="S196" i="6"/>
  <c r="S197" i="6"/>
  <c r="S198" i="6"/>
  <c r="S199" i="6"/>
  <c r="S200" i="6"/>
  <c r="S201" i="6"/>
  <c r="S202" i="6"/>
  <c r="S203" i="6"/>
  <c r="S204" i="6"/>
  <c r="S205" i="6"/>
  <c r="S206" i="6"/>
  <c r="S207" i="6"/>
  <c r="S208" i="6"/>
  <c r="S209" i="6"/>
  <c r="S210" i="6"/>
  <c r="S211" i="6"/>
  <c r="S212" i="6"/>
  <c r="S213" i="6"/>
  <c r="S214" i="6"/>
  <c r="S215" i="6"/>
  <c r="S216" i="6"/>
  <c r="S217" i="6"/>
  <c r="S218" i="6"/>
  <c r="S219" i="6"/>
  <c r="S220" i="6"/>
  <c r="S221" i="6"/>
  <c r="S222" i="6"/>
  <c r="S223" i="6"/>
  <c r="S224" i="6"/>
  <c r="S225" i="6"/>
  <c r="S226" i="6"/>
  <c r="S227" i="6"/>
  <c r="S228" i="6"/>
  <c r="S229" i="6"/>
  <c r="S230" i="6"/>
  <c r="S231" i="6"/>
  <c r="S232" i="6"/>
  <c r="S233" i="6"/>
  <c r="S234" i="6"/>
  <c r="S235" i="6"/>
  <c r="S236" i="6"/>
  <c r="S237" i="6"/>
  <c r="S238" i="6"/>
  <c r="S239" i="6"/>
  <c r="S240" i="6"/>
  <c r="S241" i="6"/>
  <c r="S242" i="6"/>
  <c r="S243" i="6"/>
  <c r="S244" i="6"/>
  <c r="S245" i="6"/>
  <c r="S246" i="6"/>
  <c r="S247" i="6"/>
  <c r="S248" i="6"/>
  <c r="S249" i="6"/>
  <c r="S250" i="6"/>
  <c r="S251" i="6"/>
  <c r="S252" i="6"/>
  <c r="S253" i="6"/>
  <c r="S254" i="6"/>
  <c r="S255" i="6"/>
  <c r="S256" i="6"/>
  <c r="S257" i="6"/>
  <c r="S258" i="6"/>
  <c r="S259" i="6"/>
  <c r="S260" i="6"/>
  <c r="S261" i="6"/>
  <c r="S262" i="6"/>
  <c r="S8" i="6"/>
  <c r="R9" i="6"/>
  <c r="R10" i="6"/>
  <c r="R11" i="6"/>
  <c r="R12" i="6"/>
  <c r="R13" i="6"/>
  <c r="R14" i="6"/>
  <c r="R15" i="6"/>
  <c r="R16" i="6"/>
  <c r="R17" i="6"/>
  <c r="R18" i="6"/>
  <c r="R19" i="6"/>
  <c r="R20" i="6"/>
  <c r="R21" i="6"/>
  <c r="R22" i="6"/>
  <c r="R23" i="6"/>
  <c r="R24" i="6"/>
  <c r="R25" i="6"/>
  <c r="R26" i="6"/>
  <c r="R27" i="6"/>
  <c r="R28" i="6"/>
  <c r="R29" i="6"/>
  <c r="R30" i="6"/>
  <c r="R31" i="6"/>
  <c r="R32" i="6"/>
  <c r="R33" i="6"/>
  <c r="R34" i="6"/>
  <c r="R35" i="6"/>
  <c r="R36" i="6"/>
  <c r="R37" i="6"/>
  <c r="R38" i="6"/>
  <c r="R39" i="6"/>
  <c r="R40" i="6"/>
  <c r="R41" i="6"/>
  <c r="R42" i="6"/>
  <c r="R43" i="6"/>
  <c r="R44" i="6"/>
  <c r="R45" i="6"/>
  <c r="R46" i="6"/>
  <c r="R47" i="6"/>
  <c r="R48" i="6"/>
  <c r="R49" i="6"/>
  <c r="R50" i="6"/>
  <c r="R51" i="6"/>
  <c r="R52" i="6"/>
  <c r="R53" i="6"/>
  <c r="R54" i="6"/>
  <c r="R55" i="6"/>
  <c r="R56" i="6"/>
  <c r="R57" i="6"/>
  <c r="R58" i="6"/>
  <c r="R59" i="6"/>
  <c r="R60" i="6"/>
  <c r="R61" i="6"/>
  <c r="R62" i="6"/>
  <c r="R63" i="6"/>
  <c r="R64" i="6"/>
  <c r="R65" i="6"/>
  <c r="R66" i="6"/>
  <c r="R67" i="6"/>
  <c r="R68" i="6"/>
  <c r="R69" i="6"/>
  <c r="R70" i="6"/>
  <c r="R71" i="6"/>
  <c r="R72" i="6"/>
  <c r="R73" i="6"/>
  <c r="R74" i="6"/>
  <c r="R75" i="6"/>
  <c r="R76" i="6"/>
  <c r="R77" i="6"/>
  <c r="R78" i="6"/>
  <c r="R79" i="6"/>
  <c r="R80" i="6"/>
  <c r="R81" i="6"/>
  <c r="R82" i="6"/>
  <c r="R83" i="6"/>
  <c r="R84" i="6"/>
  <c r="R85" i="6"/>
  <c r="R86" i="6"/>
  <c r="R87" i="6"/>
  <c r="R88" i="6"/>
  <c r="R89" i="6"/>
  <c r="R90" i="6"/>
  <c r="R91" i="6"/>
  <c r="R92" i="6"/>
  <c r="R93" i="6"/>
  <c r="R94" i="6"/>
  <c r="R95" i="6"/>
  <c r="R96" i="6"/>
  <c r="R97" i="6"/>
  <c r="R98" i="6"/>
  <c r="R99" i="6"/>
  <c r="R100" i="6"/>
  <c r="R101" i="6"/>
  <c r="R102" i="6"/>
  <c r="R103" i="6"/>
  <c r="R104" i="6"/>
  <c r="R105" i="6"/>
  <c r="R106" i="6"/>
  <c r="R107" i="6"/>
  <c r="R108" i="6"/>
  <c r="R109" i="6"/>
  <c r="R110" i="6"/>
  <c r="R111" i="6"/>
  <c r="R112" i="6"/>
  <c r="R113" i="6"/>
  <c r="R114" i="6"/>
  <c r="R115" i="6"/>
  <c r="R116" i="6"/>
  <c r="R117" i="6"/>
  <c r="R118" i="6"/>
  <c r="R119" i="6"/>
  <c r="R120" i="6"/>
  <c r="R121" i="6"/>
  <c r="R122" i="6"/>
  <c r="R123" i="6"/>
  <c r="R124" i="6"/>
  <c r="R125" i="6"/>
  <c r="R126" i="6"/>
  <c r="R127" i="6"/>
  <c r="R128" i="6"/>
  <c r="R129" i="6"/>
  <c r="R130" i="6"/>
  <c r="R131" i="6"/>
  <c r="R132" i="6"/>
  <c r="R133" i="6"/>
  <c r="R134" i="6"/>
  <c r="R135" i="6"/>
  <c r="R136" i="6"/>
  <c r="R137" i="6"/>
  <c r="R138" i="6"/>
  <c r="R139" i="6"/>
  <c r="R140" i="6"/>
  <c r="R141" i="6"/>
  <c r="R142" i="6"/>
  <c r="R143" i="6"/>
  <c r="R144" i="6"/>
  <c r="R145" i="6"/>
  <c r="R146" i="6"/>
  <c r="R147" i="6"/>
  <c r="R148" i="6"/>
  <c r="R149" i="6"/>
  <c r="R150" i="6"/>
  <c r="R151" i="6"/>
  <c r="R152" i="6"/>
  <c r="R153" i="6"/>
  <c r="R154" i="6"/>
  <c r="R155" i="6"/>
  <c r="R156" i="6"/>
  <c r="R157" i="6"/>
  <c r="R158" i="6"/>
  <c r="R159" i="6"/>
  <c r="R160" i="6"/>
  <c r="R161" i="6"/>
  <c r="R162" i="6"/>
  <c r="R163" i="6"/>
  <c r="R164" i="6"/>
  <c r="R165" i="6"/>
  <c r="R166" i="6"/>
  <c r="R167" i="6"/>
  <c r="R168" i="6"/>
  <c r="R169" i="6"/>
  <c r="R170" i="6"/>
  <c r="R171" i="6"/>
  <c r="R172" i="6"/>
  <c r="R173" i="6"/>
  <c r="R174" i="6"/>
  <c r="R175" i="6"/>
  <c r="R176" i="6"/>
  <c r="R177" i="6"/>
  <c r="R178" i="6"/>
  <c r="R179" i="6"/>
  <c r="R180" i="6"/>
  <c r="R181" i="6"/>
  <c r="R182" i="6"/>
  <c r="R183" i="6"/>
  <c r="R184" i="6"/>
  <c r="R185" i="6"/>
  <c r="R186" i="6"/>
  <c r="R187" i="6"/>
  <c r="R188" i="6"/>
  <c r="R189" i="6"/>
  <c r="R190" i="6"/>
  <c r="R191" i="6"/>
  <c r="R192" i="6"/>
  <c r="R193" i="6"/>
  <c r="R194" i="6"/>
  <c r="R195" i="6"/>
  <c r="R196" i="6"/>
  <c r="R197" i="6"/>
  <c r="R198" i="6"/>
  <c r="R199" i="6"/>
  <c r="R200" i="6"/>
  <c r="R201" i="6"/>
  <c r="R202" i="6"/>
  <c r="R203" i="6"/>
  <c r="R204" i="6"/>
  <c r="R205" i="6"/>
  <c r="R206" i="6"/>
  <c r="R207" i="6"/>
  <c r="R208" i="6"/>
  <c r="R209" i="6"/>
  <c r="R210" i="6"/>
  <c r="R211" i="6"/>
  <c r="R212" i="6"/>
  <c r="R213" i="6"/>
  <c r="R214" i="6"/>
  <c r="R215" i="6"/>
  <c r="R216" i="6"/>
  <c r="R217" i="6"/>
  <c r="R218" i="6"/>
  <c r="R219" i="6"/>
  <c r="R220" i="6"/>
  <c r="R221" i="6"/>
  <c r="R222" i="6"/>
  <c r="R223" i="6"/>
  <c r="R224" i="6"/>
  <c r="R225" i="6"/>
  <c r="R226" i="6"/>
  <c r="R227" i="6"/>
  <c r="R228" i="6"/>
  <c r="R229" i="6"/>
  <c r="R230" i="6"/>
  <c r="R231" i="6"/>
  <c r="R232" i="6"/>
  <c r="R233" i="6"/>
  <c r="R234" i="6"/>
  <c r="R235" i="6"/>
  <c r="R236" i="6"/>
  <c r="R237" i="6"/>
  <c r="R238" i="6"/>
  <c r="R239" i="6"/>
  <c r="R240" i="6"/>
  <c r="R241" i="6"/>
  <c r="R242" i="6"/>
  <c r="R243" i="6"/>
  <c r="R244" i="6"/>
  <c r="R245" i="6"/>
  <c r="R246" i="6"/>
  <c r="R247" i="6"/>
  <c r="R248" i="6"/>
  <c r="R249" i="6"/>
  <c r="R250" i="6"/>
  <c r="R251" i="6"/>
  <c r="R252" i="6"/>
  <c r="R253" i="6"/>
  <c r="R254" i="6"/>
  <c r="R255" i="6"/>
  <c r="R256" i="6"/>
  <c r="R257" i="6"/>
  <c r="R258" i="6"/>
  <c r="R259" i="6"/>
  <c r="R260" i="6"/>
  <c r="R261" i="6"/>
  <c r="R262" i="6"/>
  <c r="R8" i="6"/>
  <c r="Q9" i="6"/>
  <c r="Q10" i="6"/>
  <c r="Q11" i="6"/>
  <c r="Q12" i="6"/>
  <c r="Q13" i="6"/>
  <c r="Q14" i="6"/>
  <c r="Q15" i="6"/>
  <c r="Q16" i="6"/>
  <c r="Q17" i="6"/>
  <c r="Q18" i="6"/>
  <c r="Q19" i="6"/>
  <c r="Q20" i="6"/>
  <c r="Q21" i="6"/>
  <c r="Q22" i="6"/>
  <c r="Q23" i="6"/>
  <c r="Q24" i="6"/>
  <c r="Q25" i="6"/>
  <c r="Q26" i="6"/>
  <c r="Q27" i="6"/>
  <c r="Q28" i="6"/>
  <c r="Q29" i="6"/>
  <c r="Q30" i="6"/>
  <c r="Q31" i="6"/>
  <c r="Q32" i="6"/>
  <c r="Q33" i="6"/>
  <c r="Q34" i="6"/>
  <c r="Q35" i="6"/>
  <c r="Q36" i="6"/>
  <c r="Q37" i="6"/>
  <c r="Q38" i="6"/>
  <c r="Q39" i="6"/>
  <c r="Q40" i="6"/>
  <c r="Q41" i="6"/>
  <c r="Q42" i="6"/>
  <c r="Q43" i="6"/>
  <c r="Q44" i="6"/>
  <c r="Q45" i="6"/>
  <c r="Q46" i="6"/>
  <c r="Q47" i="6"/>
  <c r="Q48" i="6"/>
  <c r="Q49" i="6"/>
  <c r="Q50" i="6"/>
  <c r="Q51" i="6"/>
  <c r="Q52" i="6"/>
  <c r="Q53" i="6"/>
  <c r="Q54" i="6"/>
  <c r="Q55" i="6"/>
  <c r="Q56" i="6"/>
  <c r="Q57" i="6"/>
  <c r="Q58" i="6"/>
  <c r="Q59" i="6"/>
  <c r="Q60" i="6"/>
  <c r="Q61" i="6"/>
  <c r="Q62" i="6"/>
  <c r="Q63" i="6"/>
  <c r="Q64" i="6"/>
  <c r="Q65" i="6"/>
  <c r="Q66" i="6"/>
  <c r="Q67" i="6"/>
  <c r="Q68" i="6"/>
  <c r="Q69" i="6"/>
  <c r="Q70" i="6"/>
  <c r="Q71" i="6"/>
  <c r="Q72" i="6"/>
  <c r="Q73" i="6"/>
  <c r="Q74" i="6"/>
  <c r="Q75" i="6"/>
  <c r="Q76" i="6"/>
  <c r="Q77" i="6"/>
  <c r="Q78" i="6"/>
  <c r="Q79" i="6"/>
  <c r="Q80" i="6"/>
  <c r="Q81" i="6"/>
  <c r="Q82" i="6"/>
  <c r="Q83" i="6"/>
  <c r="Q84" i="6"/>
  <c r="Q85" i="6"/>
  <c r="Q86" i="6"/>
  <c r="Q87" i="6"/>
  <c r="Q88" i="6"/>
  <c r="Q89" i="6"/>
  <c r="Q90" i="6"/>
  <c r="Q91" i="6"/>
  <c r="Q92" i="6"/>
  <c r="Q93" i="6"/>
  <c r="Q94" i="6"/>
  <c r="Q95" i="6"/>
  <c r="Q96" i="6"/>
  <c r="Q97" i="6"/>
  <c r="Q98" i="6"/>
  <c r="Q99" i="6"/>
  <c r="Q100" i="6"/>
  <c r="Q101" i="6"/>
  <c r="Q102" i="6"/>
  <c r="Q103" i="6"/>
  <c r="Q104" i="6"/>
  <c r="Q105" i="6"/>
  <c r="Q106" i="6"/>
  <c r="Q107" i="6"/>
  <c r="Q108" i="6"/>
  <c r="Q109" i="6"/>
  <c r="Q110" i="6"/>
  <c r="Q111" i="6"/>
  <c r="Q112" i="6"/>
  <c r="Q113" i="6"/>
  <c r="Q114" i="6"/>
  <c r="Q115" i="6"/>
  <c r="Q116" i="6"/>
  <c r="Q117" i="6"/>
  <c r="Q118" i="6"/>
  <c r="Q119" i="6"/>
  <c r="Q120" i="6"/>
  <c r="Q121" i="6"/>
  <c r="Q122" i="6"/>
  <c r="Q123" i="6"/>
  <c r="Q124" i="6"/>
  <c r="Q125" i="6"/>
  <c r="Q126" i="6"/>
  <c r="Q127" i="6"/>
  <c r="Q128" i="6"/>
  <c r="Q129" i="6"/>
  <c r="Q130" i="6"/>
  <c r="Q131" i="6"/>
  <c r="Q132" i="6"/>
  <c r="Q133" i="6"/>
  <c r="Q134" i="6"/>
  <c r="Q135" i="6"/>
  <c r="Q136" i="6"/>
  <c r="Q137" i="6"/>
  <c r="Q138" i="6"/>
  <c r="Q139" i="6"/>
  <c r="Q140" i="6"/>
  <c r="Q141" i="6"/>
  <c r="Q142" i="6"/>
  <c r="Q143" i="6"/>
  <c r="Q144" i="6"/>
  <c r="Q145" i="6"/>
  <c r="Q146" i="6"/>
  <c r="Q147" i="6"/>
  <c r="Q148" i="6"/>
  <c r="Q149" i="6"/>
  <c r="Q150" i="6"/>
  <c r="Q151" i="6"/>
  <c r="Q152" i="6"/>
  <c r="Q153" i="6"/>
  <c r="Q154" i="6"/>
  <c r="Q155" i="6"/>
  <c r="Q156" i="6"/>
  <c r="Q157" i="6"/>
  <c r="Q158" i="6"/>
  <c r="Q159" i="6"/>
  <c r="Q160" i="6"/>
  <c r="Q161" i="6"/>
  <c r="Q162" i="6"/>
  <c r="Q163" i="6"/>
  <c r="Q164" i="6"/>
  <c r="Q165" i="6"/>
  <c r="Q166" i="6"/>
  <c r="Q167" i="6"/>
  <c r="Q168" i="6"/>
  <c r="Q169" i="6"/>
  <c r="Q170" i="6"/>
  <c r="Q171" i="6"/>
  <c r="Q172" i="6"/>
  <c r="Q173" i="6"/>
  <c r="Q174" i="6"/>
  <c r="Q175" i="6"/>
  <c r="Q176" i="6"/>
  <c r="Q177" i="6"/>
  <c r="Q178" i="6"/>
  <c r="Q179" i="6"/>
  <c r="Q180" i="6"/>
  <c r="Q181" i="6"/>
  <c r="Q182" i="6"/>
  <c r="Q183" i="6"/>
  <c r="Q184" i="6"/>
  <c r="Q185" i="6"/>
  <c r="Q186" i="6"/>
  <c r="Q187" i="6"/>
  <c r="Q188" i="6"/>
  <c r="Q189" i="6"/>
  <c r="Q190" i="6"/>
  <c r="Q191" i="6"/>
  <c r="Q192" i="6"/>
  <c r="Q193" i="6"/>
  <c r="Q194" i="6"/>
  <c r="Q195" i="6"/>
  <c r="Q196" i="6"/>
  <c r="Q197" i="6"/>
  <c r="Q198" i="6"/>
  <c r="Q199" i="6"/>
  <c r="Q200" i="6"/>
  <c r="Q201" i="6"/>
  <c r="Q202" i="6"/>
  <c r="Q203" i="6"/>
  <c r="Q204" i="6"/>
  <c r="Q205" i="6"/>
  <c r="Q206" i="6"/>
  <c r="Q207" i="6"/>
  <c r="Q208" i="6"/>
  <c r="Q209" i="6"/>
  <c r="Q210" i="6"/>
  <c r="Q211" i="6"/>
  <c r="Q212" i="6"/>
  <c r="Q213" i="6"/>
  <c r="Q214" i="6"/>
  <c r="Q215" i="6"/>
  <c r="Q216" i="6"/>
  <c r="Q217" i="6"/>
  <c r="Q218" i="6"/>
  <c r="Q219" i="6"/>
  <c r="Q220" i="6"/>
  <c r="Q221" i="6"/>
  <c r="Q222" i="6"/>
  <c r="Q223" i="6"/>
  <c r="Q224" i="6"/>
  <c r="Q225" i="6"/>
  <c r="Q226" i="6"/>
  <c r="Q227" i="6"/>
  <c r="Q228" i="6"/>
  <c r="Q229" i="6"/>
  <c r="Q230" i="6"/>
  <c r="Q231" i="6"/>
  <c r="Q232" i="6"/>
  <c r="Q233" i="6"/>
  <c r="Q234" i="6"/>
  <c r="Q235" i="6"/>
  <c r="Q236" i="6"/>
  <c r="Q237" i="6"/>
  <c r="Q238" i="6"/>
  <c r="Q239" i="6"/>
  <c r="Q240" i="6"/>
  <c r="Q241" i="6"/>
  <c r="Q242" i="6"/>
  <c r="Q243" i="6"/>
  <c r="Q244" i="6"/>
  <c r="Q245" i="6"/>
  <c r="Q246" i="6"/>
  <c r="Q247" i="6"/>
  <c r="Q248" i="6"/>
  <c r="Q249" i="6"/>
  <c r="Q250" i="6"/>
  <c r="Q251" i="6"/>
  <c r="Q252" i="6"/>
  <c r="Q253" i="6"/>
  <c r="Q254" i="6"/>
  <c r="Q255" i="6"/>
  <c r="Q256" i="6"/>
  <c r="Q257" i="6"/>
  <c r="Q258" i="6"/>
  <c r="Q259" i="6"/>
  <c r="Q260" i="6"/>
  <c r="Q261" i="6"/>
  <c r="Q262" i="6"/>
  <c r="Q8" i="6"/>
  <c r="P9" i="6"/>
  <c r="P10" i="6"/>
  <c r="P11" i="6"/>
  <c r="P12" i="6"/>
  <c r="P13" i="6"/>
  <c r="P14" i="6"/>
  <c r="P15" i="6"/>
  <c r="P16" i="6"/>
  <c r="P17" i="6"/>
  <c r="P18" i="6"/>
  <c r="P19" i="6"/>
  <c r="P20" i="6"/>
  <c r="P21" i="6"/>
  <c r="P22" i="6"/>
  <c r="P23" i="6"/>
  <c r="P24" i="6"/>
  <c r="P25" i="6"/>
  <c r="P26" i="6"/>
  <c r="P27" i="6"/>
  <c r="P28" i="6"/>
  <c r="P29" i="6"/>
  <c r="P30" i="6"/>
  <c r="P31" i="6"/>
  <c r="P32" i="6"/>
  <c r="P33" i="6"/>
  <c r="P34" i="6"/>
  <c r="P35" i="6"/>
  <c r="P36" i="6"/>
  <c r="P37" i="6"/>
  <c r="P38" i="6"/>
  <c r="P39" i="6"/>
  <c r="P40" i="6"/>
  <c r="P41" i="6"/>
  <c r="P42" i="6"/>
  <c r="P43" i="6"/>
  <c r="P44" i="6"/>
  <c r="P45" i="6"/>
  <c r="P46" i="6"/>
  <c r="P47" i="6"/>
  <c r="P48" i="6"/>
  <c r="P49" i="6"/>
  <c r="P50" i="6"/>
  <c r="P51" i="6"/>
  <c r="P52" i="6"/>
  <c r="P53" i="6"/>
  <c r="P54" i="6"/>
  <c r="P55" i="6"/>
  <c r="P56" i="6"/>
  <c r="P57" i="6"/>
  <c r="P58" i="6"/>
  <c r="P59" i="6"/>
  <c r="P60" i="6"/>
  <c r="P61" i="6"/>
  <c r="P62" i="6"/>
  <c r="P63" i="6"/>
  <c r="P64" i="6"/>
  <c r="P65" i="6"/>
  <c r="P66" i="6"/>
  <c r="P67" i="6"/>
  <c r="P68" i="6"/>
  <c r="P69" i="6"/>
  <c r="P70" i="6"/>
  <c r="P71" i="6"/>
  <c r="P72" i="6"/>
  <c r="P73" i="6"/>
  <c r="P74" i="6"/>
  <c r="P75" i="6"/>
  <c r="P76" i="6"/>
  <c r="P77" i="6"/>
  <c r="P78" i="6"/>
  <c r="P79" i="6"/>
  <c r="P80" i="6"/>
  <c r="P81" i="6"/>
  <c r="P82" i="6"/>
  <c r="P83" i="6"/>
  <c r="P84" i="6"/>
  <c r="P85" i="6"/>
  <c r="P86" i="6"/>
  <c r="P87" i="6"/>
  <c r="P88" i="6"/>
  <c r="P89" i="6"/>
  <c r="P90" i="6"/>
  <c r="P91" i="6"/>
  <c r="P92" i="6"/>
  <c r="P93" i="6"/>
  <c r="P94" i="6"/>
  <c r="P95" i="6"/>
  <c r="P96" i="6"/>
  <c r="P97" i="6"/>
  <c r="P98" i="6"/>
  <c r="P99" i="6"/>
  <c r="P100" i="6"/>
  <c r="P101" i="6"/>
  <c r="P102" i="6"/>
  <c r="P103" i="6"/>
  <c r="P104" i="6"/>
  <c r="P105" i="6"/>
  <c r="P106" i="6"/>
  <c r="P107" i="6"/>
  <c r="P108" i="6"/>
  <c r="P109" i="6"/>
  <c r="P110" i="6"/>
  <c r="P111" i="6"/>
  <c r="P112" i="6"/>
  <c r="P113" i="6"/>
  <c r="P114" i="6"/>
  <c r="P115" i="6"/>
  <c r="P116" i="6"/>
  <c r="P117" i="6"/>
  <c r="P118" i="6"/>
  <c r="P119" i="6"/>
  <c r="P120" i="6"/>
  <c r="P121" i="6"/>
  <c r="P122" i="6"/>
  <c r="P123" i="6"/>
  <c r="P124" i="6"/>
  <c r="P125" i="6"/>
  <c r="P126" i="6"/>
  <c r="P127" i="6"/>
  <c r="P128" i="6"/>
  <c r="P129" i="6"/>
  <c r="P130" i="6"/>
  <c r="P131" i="6"/>
  <c r="P132" i="6"/>
  <c r="P133" i="6"/>
  <c r="P134" i="6"/>
  <c r="P135" i="6"/>
  <c r="P136" i="6"/>
  <c r="P137" i="6"/>
  <c r="P138" i="6"/>
  <c r="P139" i="6"/>
  <c r="P140" i="6"/>
  <c r="P141" i="6"/>
  <c r="P142" i="6"/>
  <c r="P143" i="6"/>
  <c r="P144" i="6"/>
  <c r="P145" i="6"/>
  <c r="P146" i="6"/>
  <c r="P147" i="6"/>
  <c r="P148" i="6"/>
  <c r="P149" i="6"/>
  <c r="P150" i="6"/>
  <c r="P151" i="6"/>
  <c r="P152" i="6"/>
  <c r="P153" i="6"/>
  <c r="P154" i="6"/>
  <c r="P155" i="6"/>
  <c r="P156" i="6"/>
  <c r="P157" i="6"/>
  <c r="P158" i="6"/>
  <c r="P159" i="6"/>
  <c r="P160" i="6"/>
  <c r="P161" i="6"/>
  <c r="P162" i="6"/>
  <c r="P163" i="6"/>
  <c r="P164" i="6"/>
  <c r="P165" i="6"/>
  <c r="P166" i="6"/>
  <c r="P167" i="6"/>
  <c r="P168" i="6"/>
  <c r="P169" i="6"/>
  <c r="P170" i="6"/>
  <c r="P171" i="6"/>
  <c r="P172" i="6"/>
  <c r="P173" i="6"/>
  <c r="P174" i="6"/>
  <c r="P175" i="6"/>
  <c r="P176" i="6"/>
  <c r="P177" i="6"/>
  <c r="P178" i="6"/>
  <c r="P179" i="6"/>
  <c r="P180" i="6"/>
  <c r="P181" i="6"/>
  <c r="P182" i="6"/>
  <c r="P183" i="6"/>
  <c r="P184" i="6"/>
  <c r="P185" i="6"/>
  <c r="P186" i="6"/>
  <c r="P187" i="6"/>
  <c r="P188" i="6"/>
  <c r="P189" i="6"/>
  <c r="P190" i="6"/>
  <c r="P191" i="6"/>
  <c r="P192" i="6"/>
  <c r="P193" i="6"/>
  <c r="P194" i="6"/>
  <c r="P195" i="6"/>
  <c r="P196" i="6"/>
  <c r="P197" i="6"/>
  <c r="P198" i="6"/>
  <c r="P199" i="6"/>
  <c r="P200" i="6"/>
  <c r="P201" i="6"/>
  <c r="P202" i="6"/>
  <c r="P203" i="6"/>
  <c r="P204" i="6"/>
  <c r="P205" i="6"/>
  <c r="P206" i="6"/>
  <c r="P207" i="6"/>
  <c r="P208" i="6"/>
  <c r="P209" i="6"/>
  <c r="P210" i="6"/>
  <c r="P211" i="6"/>
  <c r="P212" i="6"/>
  <c r="P213" i="6"/>
  <c r="P214" i="6"/>
  <c r="P215" i="6"/>
  <c r="P216" i="6"/>
  <c r="P217" i="6"/>
  <c r="P218" i="6"/>
  <c r="P219" i="6"/>
  <c r="P220" i="6"/>
  <c r="P221" i="6"/>
  <c r="P222" i="6"/>
  <c r="P223" i="6"/>
  <c r="P224" i="6"/>
  <c r="P225" i="6"/>
  <c r="P226" i="6"/>
  <c r="P227" i="6"/>
  <c r="P228" i="6"/>
  <c r="P229" i="6"/>
  <c r="P230" i="6"/>
  <c r="P231" i="6"/>
  <c r="P232" i="6"/>
  <c r="P233" i="6"/>
  <c r="P234" i="6"/>
  <c r="P235" i="6"/>
  <c r="P236" i="6"/>
  <c r="P237" i="6"/>
  <c r="P238" i="6"/>
  <c r="P239" i="6"/>
  <c r="P240" i="6"/>
  <c r="P241" i="6"/>
  <c r="P242" i="6"/>
  <c r="P243" i="6"/>
  <c r="P244" i="6"/>
  <c r="P245" i="6"/>
  <c r="P246" i="6"/>
  <c r="P247" i="6"/>
  <c r="P248" i="6"/>
  <c r="P249" i="6"/>
  <c r="P250" i="6"/>
  <c r="P251" i="6"/>
  <c r="P252" i="6"/>
  <c r="P253" i="6"/>
  <c r="P254" i="6"/>
  <c r="P255" i="6"/>
  <c r="P256" i="6"/>
  <c r="P257" i="6"/>
  <c r="P258" i="6"/>
  <c r="P259" i="6"/>
  <c r="P260" i="6"/>
  <c r="P261" i="6"/>
  <c r="P262" i="6"/>
  <c r="P8" i="6"/>
  <c r="O9" i="6"/>
  <c r="O10" i="6"/>
  <c r="O11" i="6"/>
  <c r="O12" i="6"/>
  <c r="O13" i="6"/>
  <c r="O14" i="6"/>
  <c r="O15" i="6"/>
  <c r="O16" i="6"/>
  <c r="O17" i="6"/>
  <c r="O18" i="6"/>
  <c r="O19" i="6"/>
  <c r="O20" i="6"/>
  <c r="O21" i="6"/>
  <c r="O22" i="6"/>
  <c r="O23" i="6"/>
  <c r="O24" i="6"/>
  <c r="O25" i="6"/>
  <c r="O26" i="6"/>
  <c r="O27" i="6"/>
  <c r="O28" i="6"/>
  <c r="O29" i="6"/>
  <c r="O30" i="6"/>
  <c r="O31" i="6"/>
  <c r="O32" i="6"/>
  <c r="O33" i="6"/>
  <c r="O34" i="6"/>
  <c r="O35" i="6"/>
  <c r="O36" i="6"/>
  <c r="O37" i="6"/>
  <c r="O38" i="6"/>
  <c r="O39" i="6"/>
  <c r="O40" i="6"/>
  <c r="O41" i="6"/>
  <c r="O42" i="6"/>
  <c r="O43" i="6"/>
  <c r="O44" i="6"/>
  <c r="O45" i="6"/>
  <c r="O46" i="6"/>
  <c r="O47" i="6"/>
  <c r="O48" i="6"/>
  <c r="O49" i="6"/>
  <c r="O50" i="6"/>
  <c r="O51" i="6"/>
  <c r="O52" i="6"/>
  <c r="O53" i="6"/>
  <c r="O54" i="6"/>
  <c r="O55" i="6"/>
  <c r="O56" i="6"/>
  <c r="O57" i="6"/>
  <c r="O58" i="6"/>
  <c r="O59" i="6"/>
  <c r="O60" i="6"/>
  <c r="O61" i="6"/>
  <c r="O62" i="6"/>
  <c r="O63" i="6"/>
  <c r="O64" i="6"/>
  <c r="O65" i="6"/>
  <c r="O66" i="6"/>
  <c r="O67" i="6"/>
  <c r="O68" i="6"/>
  <c r="O69" i="6"/>
  <c r="O70" i="6"/>
  <c r="O71" i="6"/>
  <c r="O72" i="6"/>
  <c r="O73" i="6"/>
  <c r="O74" i="6"/>
  <c r="O75" i="6"/>
  <c r="O76" i="6"/>
  <c r="O77" i="6"/>
  <c r="O78" i="6"/>
  <c r="O79" i="6"/>
  <c r="O80" i="6"/>
  <c r="O81" i="6"/>
  <c r="O82" i="6"/>
  <c r="O83" i="6"/>
  <c r="O84" i="6"/>
  <c r="O85" i="6"/>
  <c r="O86" i="6"/>
  <c r="O87" i="6"/>
  <c r="O88" i="6"/>
  <c r="O89" i="6"/>
  <c r="O90" i="6"/>
  <c r="O91" i="6"/>
  <c r="O92" i="6"/>
  <c r="O93" i="6"/>
  <c r="O94" i="6"/>
  <c r="O95" i="6"/>
  <c r="O96" i="6"/>
  <c r="O97" i="6"/>
  <c r="O98" i="6"/>
  <c r="O99" i="6"/>
  <c r="O100" i="6"/>
  <c r="O101" i="6"/>
  <c r="O102" i="6"/>
  <c r="O103" i="6"/>
  <c r="O104" i="6"/>
  <c r="O105" i="6"/>
  <c r="O106" i="6"/>
  <c r="O107" i="6"/>
  <c r="O108" i="6"/>
  <c r="O109" i="6"/>
  <c r="O110" i="6"/>
  <c r="O111" i="6"/>
  <c r="O112" i="6"/>
  <c r="O113" i="6"/>
  <c r="O114" i="6"/>
  <c r="O115" i="6"/>
  <c r="O116" i="6"/>
  <c r="O117" i="6"/>
  <c r="O118" i="6"/>
  <c r="O119" i="6"/>
  <c r="O120" i="6"/>
  <c r="O121" i="6"/>
  <c r="O122" i="6"/>
  <c r="O123" i="6"/>
  <c r="O124" i="6"/>
  <c r="O125" i="6"/>
  <c r="O126" i="6"/>
  <c r="O127" i="6"/>
  <c r="O128" i="6"/>
  <c r="O129" i="6"/>
  <c r="O130" i="6"/>
  <c r="O131" i="6"/>
  <c r="O132" i="6"/>
  <c r="O133" i="6"/>
  <c r="O134" i="6"/>
  <c r="O135" i="6"/>
  <c r="O136" i="6"/>
  <c r="O137" i="6"/>
  <c r="O138" i="6"/>
  <c r="O139" i="6"/>
  <c r="O140" i="6"/>
  <c r="O141" i="6"/>
  <c r="O142" i="6"/>
  <c r="O143" i="6"/>
  <c r="O144" i="6"/>
  <c r="O145" i="6"/>
  <c r="O146" i="6"/>
  <c r="O147" i="6"/>
  <c r="O148" i="6"/>
  <c r="O149" i="6"/>
  <c r="O150" i="6"/>
  <c r="O151" i="6"/>
  <c r="O152" i="6"/>
  <c r="O153" i="6"/>
  <c r="O154" i="6"/>
  <c r="O155" i="6"/>
  <c r="O156" i="6"/>
  <c r="O157" i="6"/>
  <c r="O158" i="6"/>
  <c r="O159" i="6"/>
  <c r="O160" i="6"/>
  <c r="O161" i="6"/>
  <c r="O162" i="6"/>
  <c r="O163" i="6"/>
  <c r="O164" i="6"/>
  <c r="O165" i="6"/>
  <c r="O166" i="6"/>
  <c r="O167" i="6"/>
  <c r="O168" i="6"/>
  <c r="O169" i="6"/>
  <c r="O170" i="6"/>
  <c r="O171" i="6"/>
  <c r="O172" i="6"/>
  <c r="O173" i="6"/>
  <c r="O174" i="6"/>
  <c r="O175" i="6"/>
  <c r="O176" i="6"/>
  <c r="O177" i="6"/>
  <c r="O178" i="6"/>
  <c r="O179" i="6"/>
  <c r="O180" i="6"/>
  <c r="O181" i="6"/>
  <c r="O182" i="6"/>
  <c r="O183" i="6"/>
  <c r="O184" i="6"/>
  <c r="O185" i="6"/>
  <c r="O186" i="6"/>
  <c r="O187" i="6"/>
  <c r="O188" i="6"/>
  <c r="O189" i="6"/>
  <c r="O190" i="6"/>
  <c r="O191" i="6"/>
  <c r="O192" i="6"/>
  <c r="O193" i="6"/>
  <c r="O194" i="6"/>
  <c r="O195" i="6"/>
  <c r="O196" i="6"/>
  <c r="O197" i="6"/>
  <c r="O198" i="6"/>
  <c r="O199" i="6"/>
  <c r="O200" i="6"/>
  <c r="O201" i="6"/>
  <c r="O202" i="6"/>
  <c r="O203" i="6"/>
  <c r="O204" i="6"/>
  <c r="O205" i="6"/>
  <c r="O206" i="6"/>
  <c r="O207" i="6"/>
  <c r="O208" i="6"/>
  <c r="O209" i="6"/>
  <c r="O210" i="6"/>
  <c r="O211" i="6"/>
  <c r="O212" i="6"/>
  <c r="O213" i="6"/>
  <c r="O214" i="6"/>
  <c r="O215" i="6"/>
  <c r="O216" i="6"/>
  <c r="O217" i="6"/>
  <c r="O218" i="6"/>
  <c r="O219" i="6"/>
  <c r="O220" i="6"/>
  <c r="O221" i="6"/>
  <c r="O222" i="6"/>
  <c r="O223" i="6"/>
  <c r="O224" i="6"/>
  <c r="O225" i="6"/>
  <c r="O226" i="6"/>
  <c r="O227" i="6"/>
  <c r="O228" i="6"/>
  <c r="O229" i="6"/>
  <c r="O230" i="6"/>
  <c r="O231" i="6"/>
  <c r="O232" i="6"/>
  <c r="O233" i="6"/>
  <c r="O234" i="6"/>
  <c r="O235" i="6"/>
  <c r="O236" i="6"/>
  <c r="O237" i="6"/>
  <c r="O238" i="6"/>
  <c r="O239" i="6"/>
  <c r="O240" i="6"/>
  <c r="O241" i="6"/>
  <c r="O242" i="6"/>
  <c r="O243" i="6"/>
  <c r="O244" i="6"/>
  <c r="O245" i="6"/>
  <c r="O246" i="6"/>
  <c r="O247" i="6"/>
  <c r="O248" i="6"/>
  <c r="O249" i="6"/>
  <c r="O250" i="6"/>
  <c r="O251" i="6"/>
  <c r="O252" i="6"/>
  <c r="O253" i="6"/>
  <c r="O254" i="6"/>
  <c r="O255" i="6"/>
  <c r="O256" i="6"/>
  <c r="O257" i="6"/>
  <c r="O258" i="6"/>
  <c r="O259" i="6"/>
  <c r="O260" i="6"/>
  <c r="O261" i="6"/>
  <c r="O262" i="6"/>
  <c r="O8" i="6"/>
  <c r="N9" i="6"/>
  <c r="N10" i="6"/>
  <c r="N11" i="6"/>
  <c r="N12" i="6"/>
  <c r="N13" i="6"/>
  <c r="N14" i="6"/>
  <c r="N15" i="6"/>
  <c r="N16" i="6"/>
  <c r="N17" i="6"/>
  <c r="N18" i="6"/>
  <c r="N19" i="6"/>
  <c r="N20" i="6"/>
  <c r="N21" i="6"/>
  <c r="N22" i="6"/>
  <c r="N23" i="6"/>
  <c r="N24" i="6"/>
  <c r="N25" i="6"/>
  <c r="N26" i="6"/>
  <c r="N27" i="6"/>
  <c r="N28" i="6"/>
  <c r="N29" i="6"/>
  <c r="N30" i="6"/>
  <c r="N31" i="6"/>
  <c r="N32" i="6"/>
  <c r="N33" i="6"/>
  <c r="N34" i="6"/>
  <c r="N35" i="6"/>
  <c r="N36" i="6"/>
  <c r="N37" i="6"/>
  <c r="N38" i="6"/>
  <c r="N39" i="6"/>
  <c r="N40" i="6"/>
  <c r="N41" i="6"/>
  <c r="N42" i="6"/>
  <c r="N43" i="6"/>
  <c r="N44" i="6"/>
  <c r="N45" i="6"/>
  <c r="N46" i="6"/>
  <c r="N47" i="6"/>
  <c r="N48" i="6"/>
  <c r="N49" i="6"/>
  <c r="N50" i="6"/>
  <c r="N51" i="6"/>
  <c r="N52" i="6"/>
  <c r="N53" i="6"/>
  <c r="N54" i="6"/>
  <c r="N55" i="6"/>
  <c r="N56" i="6"/>
  <c r="N57" i="6"/>
  <c r="N58" i="6"/>
  <c r="N59" i="6"/>
  <c r="N60" i="6"/>
  <c r="N61" i="6"/>
  <c r="N62" i="6"/>
  <c r="N63" i="6"/>
  <c r="N64" i="6"/>
  <c r="N65" i="6"/>
  <c r="N66" i="6"/>
  <c r="N67" i="6"/>
  <c r="N68" i="6"/>
  <c r="N69" i="6"/>
  <c r="N70" i="6"/>
  <c r="N71" i="6"/>
  <c r="N72" i="6"/>
  <c r="N73" i="6"/>
  <c r="N74" i="6"/>
  <c r="N75" i="6"/>
  <c r="N76" i="6"/>
  <c r="N77" i="6"/>
  <c r="N78" i="6"/>
  <c r="N79" i="6"/>
  <c r="N80" i="6"/>
  <c r="N81" i="6"/>
  <c r="N82" i="6"/>
  <c r="N83" i="6"/>
  <c r="N84" i="6"/>
  <c r="N85" i="6"/>
  <c r="N86" i="6"/>
  <c r="N87" i="6"/>
  <c r="N88" i="6"/>
  <c r="N89" i="6"/>
  <c r="N90" i="6"/>
  <c r="N91" i="6"/>
  <c r="N92" i="6"/>
  <c r="N93" i="6"/>
  <c r="N94" i="6"/>
  <c r="N95" i="6"/>
  <c r="N96" i="6"/>
  <c r="N97" i="6"/>
  <c r="N98" i="6"/>
  <c r="N99" i="6"/>
  <c r="N100" i="6"/>
  <c r="N101" i="6"/>
  <c r="N102" i="6"/>
  <c r="N103" i="6"/>
  <c r="N104" i="6"/>
  <c r="N105" i="6"/>
  <c r="N106" i="6"/>
  <c r="N107" i="6"/>
  <c r="N108" i="6"/>
  <c r="N109" i="6"/>
  <c r="N110" i="6"/>
  <c r="N111" i="6"/>
  <c r="N112" i="6"/>
  <c r="N113" i="6"/>
  <c r="N114" i="6"/>
  <c r="N115" i="6"/>
  <c r="N116" i="6"/>
  <c r="N117" i="6"/>
  <c r="N118" i="6"/>
  <c r="N119" i="6"/>
  <c r="N120" i="6"/>
  <c r="N121" i="6"/>
  <c r="N122" i="6"/>
  <c r="N123" i="6"/>
  <c r="N124" i="6"/>
  <c r="N125" i="6"/>
  <c r="N126" i="6"/>
  <c r="N127" i="6"/>
  <c r="N128" i="6"/>
  <c r="N129" i="6"/>
  <c r="N130" i="6"/>
  <c r="N131" i="6"/>
  <c r="N132" i="6"/>
  <c r="N133" i="6"/>
  <c r="N134" i="6"/>
  <c r="N135" i="6"/>
  <c r="N136" i="6"/>
  <c r="N137" i="6"/>
  <c r="N138" i="6"/>
  <c r="N139" i="6"/>
  <c r="N140" i="6"/>
  <c r="N141" i="6"/>
  <c r="N142" i="6"/>
  <c r="N143" i="6"/>
  <c r="N144" i="6"/>
  <c r="N145" i="6"/>
  <c r="N146" i="6"/>
  <c r="N147" i="6"/>
  <c r="N148" i="6"/>
  <c r="N149" i="6"/>
  <c r="N150" i="6"/>
  <c r="N151" i="6"/>
  <c r="N152" i="6"/>
  <c r="N153" i="6"/>
  <c r="N154" i="6"/>
  <c r="N155" i="6"/>
  <c r="N156" i="6"/>
  <c r="N157" i="6"/>
  <c r="N158" i="6"/>
  <c r="N159" i="6"/>
  <c r="N160" i="6"/>
  <c r="N161" i="6"/>
  <c r="N162" i="6"/>
  <c r="N163" i="6"/>
  <c r="N164" i="6"/>
  <c r="N165" i="6"/>
  <c r="N166" i="6"/>
  <c r="N167" i="6"/>
  <c r="N168" i="6"/>
  <c r="N169" i="6"/>
  <c r="N170" i="6"/>
  <c r="N171" i="6"/>
  <c r="N172" i="6"/>
  <c r="N173" i="6"/>
  <c r="N174" i="6"/>
  <c r="N175" i="6"/>
  <c r="N176" i="6"/>
  <c r="N177" i="6"/>
  <c r="N178" i="6"/>
  <c r="N179" i="6"/>
  <c r="N180" i="6"/>
  <c r="N181" i="6"/>
  <c r="N182" i="6"/>
  <c r="N183" i="6"/>
  <c r="N184" i="6"/>
  <c r="N185" i="6"/>
  <c r="N186" i="6"/>
  <c r="N187" i="6"/>
  <c r="N188" i="6"/>
  <c r="N189" i="6"/>
  <c r="N190" i="6"/>
  <c r="N191" i="6"/>
  <c r="N192" i="6"/>
  <c r="N193" i="6"/>
  <c r="N194" i="6"/>
  <c r="N195" i="6"/>
  <c r="N196" i="6"/>
  <c r="N197" i="6"/>
  <c r="N198" i="6"/>
  <c r="N199" i="6"/>
  <c r="N200" i="6"/>
  <c r="N201" i="6"/>
  <c r="N202" i="6"/>
  <c r="N203" i="6"/>
  <c r="N204" i="6"/>
  <c r="N205" i="6"/>
  <c r="N206" i="6"/>
  <c r="N207" i="6"/>
  <c r="N208" i="6"/>
  <c r="N209" i="6"/>
  <c r="N210" i="6"/>
  <c r="N211" i="6"/>
  <c r="N212" i="6"/>
  <c r="N213" i="6"/>
  <c r="N214" i="6"/>
  <c r="N215" i="6"/>
  <c r="N216" i="6"/>
  <c r="N217" i="6"/>
  <c r="N218" i="6"/>
  <c r="N219" i="6"/>
  <c r="N220" i="6"/>
  <c r="N221" i="6"/>
  <c r="N222" i="6"/>
  <c r="N223" i="6"/>
  <c r="N224" i="6"/>
  <c r="N225" i="6"/>
  <c r="N226" i="6"/>
  <c r="N227" i="6"/>
  <c r="N228" i="6"/>
  <c r="N229" i="6"/>
  <c r="N230" i="6"/>
  <c r="N231" i="6"/>
  <c r="N232" i="6"/>
  <c r="N233" i="6"/>
  <c r="N234" i="6"/>
  <c r="N235" i="6"/>
  <c r="N236" i="6"/>
  <c r="N237" i="6"/>
  <c r="N238" i="6"/>
  <c r="N239" i="6"/>
  <c r="N240" i="6"/>
  <c r="N241" i="6"/>
  <c r="N242" i="6"/>
  <c r="N243" i="6"/>
  <c r="N244" i="6"/>
  <c r="N245" i="6"/>
  <c r="N246" i="6"/>
  <c r="N247" i="6"/>
  <c r="N248" i="6"/>
  <c r="N249" i="6"/>
  <c r="N250" i="6"/>
  <c r="N251" i="6"/>
  <c r="N252" i="6"/>
  <c r="N253" i="6"/>
  <c r="N254" i="6"/>
  <c r="N255" i="6"/>
  <c r="N256" i="6"/>
  <c r="N257" i="6"/>
  <c r="N258" i="6"/>
  <c r="N259" i="6"/>
  <c r="N260" i="6"/>
  <c r="N261" i="6"/>
  <c r="N262" i="6"/>
  <c r="N8" i="6"/>
  <c r="M9" i="6"/>
  <c r="M10" i="6"/>
  <c r="M11" i="6"/>
  <c r="M12" i="6"/>
  <c r="M13" i="6"/>
  <c r="M14" i="6"/>
  <c r="M15" i="6"/>
  <c r="M16" i="6"/>
  <c r="M17" i="6"/>
  <c r="M18" i="6"/>
  <c r="M19" i="6"/>
  <c r="M20" i="6"/>
  <c r="M21" i="6"/>
  <c r="M22" i="6"/>
  <c r="M23" i="6"/>
  <c r="M24" i="6"/>
  <c r="M25" i="6"/>
  <c r="M26" i="6"/>
  <c r="M27" i="6"/>
  <c r="M28" i="6"/>
  <c r="M29" i="6"/>
  <c r="M30" i="6"/>
  <c r="M31" i="6"/>
  <c r="M32" i="6"/>
  <c r="M33" i="6"/>
  <c r="M34" i="6"/>
  <c r="M35" i="6"/>
  <c r="M36" i="6"/>
  <c r="M37" i="6"/>
  <c r="M38" i="6"/>
  <c r="M39" i="6"/>
  <c r="M40" i="6"/>
  <c r="M41" i="6"/>
  <c r="M42" i="6"/>
  <c r="M43" i="6"/>
  <c r="M44" i="6"/>
  <c r="M45" i="6"/>
  <c r="M46" i="6"/>
  <c r="M47" i="6"/>
  <c r="M48" i="6"/>
  <c r="M49" i="6"/>
  <c r="M50" i="6"/>
  <c r="M51" i="6"/>
  <c r="M52" i="6"/>
  <c r="M53" i="6"/>
  <c r="M54" i="6"/>
  <c r="M55" i="6"/>
  <c r="M56" i="6"/>
  <c r="M57" i="6"/>
  <c r="M58" i="6"/>
  <c r="M59" i="6"/>
  <c r="M60" i="6"/>
  <c r="M61" i="6"/>
  <c r="M62" i="6"/>
  <c r="M63" i="6"/>
  <c r="M64" i="6"/>
  <c r="M65" i="6"/>
  <c r="M66" i="6"/>
  <c r="M67" i="6"/>
  <c r="M68" i="6"/>
  <c r="M69" i="6"/>
  <c r="M70" i="6"/>
  <c r="M71" i="6"/>
  <c r="M72" i="6"/>
  <c r="M73" i="6"/>
  <c r="M74" i="6"/>
  <c r="M75" i="6"/>
  <c r="M76" i="6"/>
  <c r="M77" i="6"/>
  <c r="M78" i="6"/>
  <c r="M79" i="6"/>
  <c r="M80" i="6"/>
  <c r="M81" i="6"/>
  <c r="M82" i="6"/>
  <c r="M83" i="6"/>
  <c r="M84" i="6"/>
  <c r="M85" i="6"/>
  <c r="M86" i="6"/>
  <c r="M87" i="6"/>
  <c r="M88" i="6"/>
  <c r="M89" i="6"/>
  <c r="M90" i="6"/>
  <c r="M91" i="6"/>
  <c r="M92" i="6"/>
  <c r="M93" i="6"/>
  <c r="M94" i="6"/>
  <c r="M95" i="6"/>
  <c r="M96" i="6"/>
  <c r="M97" i="6"/>
  <c r="M98" i="6"/>
  <c r="M99" i="6"/>
  <c r="M100" i="6"/>
  <c r="M101" i="6"/>
  <c r="M102" i="6"/>
  <c r="M103" i="6"/>
  <c r="M104" i="6"/>
  <c r="M105" i="6"/>
  <c r="M106" i="6"/>
  <c r="M107" i="6"/>
  <c r="M108" i="6"/>
  <c r="M109" i="6"/>
  <c r="M110" i="6"/>
  <c r="M111" i="6"/>
  <c r="M112" i="6"/>
  <c r="M113" i="6"/>
  <c r="M114" i="6"/>
  <c r="M115" i="6"/>
  <c r="M116" i="6"/>
  <c r="M117" i="6"/>
  <c r="M118" i="6"/>
  <c r="M119" i="6"/>
  <c r="M120" i="6"/>
  <c r="M121" i="6"/>
  <c r="M122" i="6"/>
  <c r="M123" i="6"/>
  <c r="M124" i="6"/>
  <c r="M125" i="6"/>
  <c r="M126" i="6"/>
  <c r="M127" i="6"/>
  <c r="M128" i="6"/>
  <c r="M129" i="6"/>
  <c r="M130" i="6"/>
  <c r="M131" i="6"/>
  <c r="M132" i="6"/>
  <c r="M133" i="6"/>
  <c r="M134" i="6"/>
  <c r="M135" i="6"/>
  <c r="M136" i="6"/>
  <c r="M137" i="6"/>
  <c r="M138" i="6"/>
  <c r="M139" i="6"/>
  <c r="M140" i="6"/>
  <c r="M141" i="6"/>
  <c r="M142" i="6"/>
  <c r="M143" i="6"/>
  <c r="M144" i="6"/>
  <c r="M145" i="6"/>
  <c r="M146" i="6"/>
  <c r="M147" i="6"/>
  <c r="M148" i="6"/>
  <c r="M149" i="6"/>
  <c r="M150" i="6"/>
  <c r="M151" i="6"/>
  <c r="M152" i="6"/>
  <c r="M153" i="6"/>
  <c r="M154" i="6"/>
  <c r="M155" i="6"/>
  <c r="M156" i="6"/>
  <c r="M157" i="6"/>
  <c r="M158" i="6"/>
  <c r="M159" i="6"/>
  <c r="M160" i="6"/>
  <c r="M161" i="6"/>
  <c r="M162" i="6"/>
  <c r="M163" i="6"/>
  <c r="M164" i="6"/>
  <c r="M165" i="6"/>
  <c r="M166" i="6"/>
  <c r="M167" i="6"/>
  <c r="M168" i="6"/>
  <c r="M169" i="6"/>
  <c r="M170" i="6"/>
  <c r="M171" i="6"/>
  <c r="M172" i="6"/>
  <c r="M173" i="6"/>
  <c r="M174" i="6"/>
  <c r="M175" i="6"/>
  <c r="M176" i="6"/>
  <c r="M177" i="6"/>
  <c r="M178" i="6"/>
  <c r="M179" i="6"/>
  <c r="M180" i="6"/>
  <c r="M181" i="6"/>
  <c r="M182" i="6"/>
  <c r="M183" i="6"/>
  <c r="M184" i="6"/>
  <c r="M185" i="6"/>
  <c r="M186" i="6"/>
  <c r="M187" i="6"/>
  <c r="M188" i="6"/>
  <c r="M189" i="6"/>
  <c r="M190" i="6"/>
  <c r="M191" i="6"/>
  <c r="M192" i="6"/>
  <c r="M193" i="6"/>
  <c r="M194" i="6"/>
  <c r="M195" i="6"/>
  <c r="M196" i="6"/>
  <c r="M197" i="6"/>
  <c r="M198" i="6"/>
  <c r="M199" i="6"/>
  <c r="M200" i="6"/>
  <c r="M201" i="6"/>
  <c r="M202" i="6"/>
  <c r="M203" i="6"/>
  <c r="M204" i="6"/>
  <c r="M205" i="6"/>
  <c r="M206" i="6"/>
  <c r="M207" i="6"/>
  <c r="M208" i="6"/>
  <c r="M209" i="6"/>
  <c r="M210" i="6"/>
  <c r="M211" i="6"/>
  <c r="M212" i="6"/>
  <c r="M213" i="6"/>
  <c r="M214" i="6"/>
  <c r="M215" i="6"/>
  <c r="M216" i="6"/>
  <c r="M217" i="6"/>
  <c r="M218" i="6"/>
  <c r="M219" i="6"/>
  <c r="M220" i="6"/>
  <c r="M221" i="6"/>
  <c r="M222" i="6"/>
  <c r="M223" i="6"/>
  <c r="M224" i="6"/>
  <c r="M225" i="6"/>
  <c r="M226" i="6"/>
  <c r="M227" i="6"/>
  <c r="M228" i="6"/>
  <c r="M229" i="6"/>
  <c r="M230" i="6"/>
  <c r="M231" i="6"/>
  <c r="M232" i="6"/>
  <c r="M233" i="6"/>
  <c r="M234" i="6"/>
  <c r="M235" i="6"/>
  <c r="M236" i="6"/>
  <c r="M237" i="6"/>
  <c r="M238" i="6"/>
  <c r="M239" i="6"/>
  <c r="M240" i="6"/>
  <c r="M241" i="6"/>
  <c r="M242" i="6"/>
  <c r="M243" i="6"/>
  <c r="M244" i="6"/>
  <c r="M245" i="6"/>
  <c r="M246" i="6"/>
  <c r="M247" i="6"/>
  <c r="M248" i="6"/>
  <c r="M249" i="6"/>
  <c r="M250" i="6"/>
  <c r="M251" i="6"/>
  <c r="M252" i="6"/>
  <c r="M253" i="6"/>
  <c r="M254" i="6"/>
  <c r="M255" i="6"/>
  <c r="M256" i="6"/>
  <c r="M257" i="6"/>
  <c r="M258" i="6"/>
  <c r="M259" i="6"/>
  <c r="M260" i="6"/>
  <c r="M261" i="6"/>
  <c r="M262" i="6"/>
  <c r="M8" i="6"/>
  <c r="L9" i="6"/>
  <c r="L10" i="6"/>
  <c r="L11" i="6"/>
  <c r="L12" i="6"/>
  <c r="L13" i="6"/>
  <c r="L14" i="6"/>
  <c r="L15" i="6"/>
  <c r="L16" i="6"/>
  <c r="L17" i="6"/>
  <c r="L18" i="6"/>
  <c r="L19" i="6"/>
  <c r="L20" i="6"/>
  <c r="L21" i="6"/>
  <c r="L22" i="6"/>
  <c r="L23" i="6"/>
  <c r="L24" i="6"/>
  <c r="L25" i="6"/>
  <c r="L26" i="6"/>
  <c r="L27" i="6"/>
  <c r="L28" i="6"/>
  <c r="L29" i="6"/>
  <c r="L30" i="6"/>
  <c r="L31" i="6"/>
  <c r="L32" i="6"/>
  <c r="L33" i="6"/>
  <c r="L34" i="6"/>
  <c r="L35" i="6"/>
  <c r="L36" i="6"/>
  <c r="L37" i="6"/>
  <c r="L38" i="6"/>
  <c r="L39" i="6"/>
  <c r="L40" i="6"/>
  <c r="L41" i="6"/>
  <c r="L42" i="6"/>
  <c r="L43" i="6"/>
  <c r="L44" i="6"/>
  <c r="L45" i="6"/>
  <c r="L46" i="6"/>
  <c r="L47" i="6"/>
  <c r="L48" i="6"/>
  <c r="L49" i="6"/>
  <c r="L50" i="6"/>
  <c r="L51" i="6"/>
  <c r="L52" i="6"/>
  <c r="L53" i="6"/>
  <c r="L54" i="6"/>
  <c r="L55" i="6"/>
  <c r="L56" i="6"/>
  <c r="L57" i="6"/>
  <c r="L58" i="6"/>
  <c r="L59" i="6"/>
  <c r="L60" i="6"/>
  <c r="L61" i="6"/>
  <c r="L62" i="6"/>
  <c r="L63" i="6"/>
  <c r="L64" i="6"/>
  <c r="L65" i="6"/>
  <c r="L66" i="6"/>
  <c r="L67" i="6"/>
  <c r="L68" i="6"/>
  <c r="L69" i="6"/>
  <c r="L70" i="6"/>
  <c r="L71" i="6"/>
  <c r="L72" i="6"/>
  <c r="L73" i="6"/>
  <c r="L74" i="6"/>
  <c r="L75" i="6"/>
  <c r="L76" i="6"/>
  <c r="L77" i="6"/>
  <c r="L78" i="6"/>
  <c r="L79" i="6"/>
  <c r="L80" i="6"/>
  <c r="L81" i="6"/>
  <c r="L82" i="6"/>
  <c r="L83" i="6"/>
  <c r="L84" i="6"/>
  <c r="L85" i="6"/>
  <c r="L86" i="6"/>
  <c r="L87" i="6"/>
  <c r="L88" i="6"/>
  <c r="L89" i="6"/>
  <c r="L90" i="6"/>
  <c r="L91" i="6"/>
  <c r="L92" i="6"/>
  <c r="L93" i="6"/>
  <c r="L94" i="6"/>
  <c r="L95" i="6"/>
  <c r="L96" i="6"/>
  <c r="L97" i="6"/>
  <c r="L98" i="6"/>
  <c r="L99" i="6"/>
  <c r="L100" i="6"/>
  <c r="L101" i="6"/>
  <c r="L102" i="6"/>
  <c r="L103" i="6"/>
  <c r="L104" i="6"/>
  <c r="L105" i="6"/>
  <c r="L106" i="6"/>
  <c r="L107" i="6"/>
  <c r="L108" i="6"/>
  <c r="L109" i="6"/>
  <c r="L110" i="6"/>
  <c r="L111" i="6"/>
  <c r="L112" i="6"/>
  <c r="L113" i="6"/>
  <c r="L114" i="6"/>
  <c r="L115" i="6"/>
  <c r="L116" i="6"/>
  <c r="L117" i="6"/>
  <c r="L118" i="6"/>
  <c r="L119" i="6"/>
  <c r="L120" i="6"/>
  <c r="L121" i="6"/>
  <c r="L122" i="6"/>
  <c r="L123" i="6"/>
  <c r="L124" i="6"/>
  <c r="L125" i="6"/>
  <c r="L126" i="6"/>
  <c r="L127" i="6"/>
  <c r="L128" i="6"/>
  <c r="L129" i="6"/>
  <c r="L130" i="6"/>
  <c r="L131" i="6"/>
  <c r="L132" i="6"/>
  <c r="L133" i="6"/>
  <c r="L134" i="6"/>
  <c r="L135" i="6"/>
  <c r="L136" i="6"/>
  <c r="L137" i="6"/>
  <c r="L138" i="6"/>
  <c r="L139" i="6"/>
  <c r="L140" i="6"/>
  <c r="L141" i="6"/>
  <c r="L142" i="6"/>
  <c r="L143" i="6"/>
  <c r="L144" i="6"/>
  <c r="L145" i="6"/>
  <c r="L146" i="6"/>
  <c r="L147" i="6"/>
  <c r="L148" i="6"/>
  <c r="L149" i="6"/>
  <c r="L150" i="6"/>
  <c r="L151" i="6"/>
  <c r="L152" i="6"/>
  <c r="L153" i="6"/>
  <c r="L154" i="6"/>
  <c r="L155" i="6"/>
  <c r="L156" i="6"/>
  <c r="L157" i="6"/>
  <c r="L158" i="6"/>
  <c r="L159" i="6"/>
  <c r="L160" i="6"/>
  <c r="L161" i="6"/>
  <c r="L162" i="6"/>
  <c r="L163" i="6"/>
  <c r="L164" i="6"/>
  <c r="L165" i="6"/>
  <c r="L166" i="6"/>
  <c r="L167" i="6"/>
  <c r="L168" i="6"/>
  <c r="L169" i="6"/>
  <c r="L170" i="6"/>
  <c r="L171" i="6"/>
  <c r="L172" i="6"/>
  <c r="L173" i="6"/>
  <c r="L174" i="6"/>
  <c r="L175" i="6"/>
  <c r="L176" i="6"/>
  <c r="L177" i="6"/>
  <c r="L178" i="6"/>
  <c r="L179" i="6"/>
  <c r="L180" i="6"/>
  <c r="L181" i="6"/>
  <c r="L182" i="6"/>
  <c r="L183" i="6"/>
  <c r="L184" i="6"/>
  <c r="L185" i="6"/>
  <c r="L186" i="6"/>
  <c r="L187" i="6"/>
  <c r="L188" i="6"/>
  <c r="L189" i="6"/>
  <c r="L190" i="6"/>
  <c r="L191" i="6"/>
  <c r="L192" i="6"/>
  <c r="L193" i="6"/>
  <c r="L194" i="6"/>
  <c r="L195" i="6"/>
  <c r="L196" i="6"/>
  <c r="L197" i="6"/>
  <c r="L198" i="6"/>
  <c r="L199" i="6"/>
  <c r="L200" i="6"/>
  <c r="L201" i="6"/>
  <c r="L202" i="6"/>
  <c r="L203" i="6"/>
  <c r="L204" i="6"/>
  <c r="L205" i="6"/>
  <c r="L206" i="6"/>
  <c r="L207" i="6"/>
  <c r="L208" i="6"/>
  <c r="L209" i="6"/>
  <c r="L210" i="6"/>
  <c r="L211" i="6"/>
  <c r="L212" i="6"/>
  <c r="L213" i="6"/>
  <c r="L214" i="6"/>
  <c r="L215" i="6"/>
  <c r="L216" i="6"/>
  <c r="L217" i="6"/>
  <c r="L218" i="6"/>
  <c r="L219" i="6"/>
  <c r="L220" i="6"/>
  <c r="L221" i="6"/>
  <c r="L222" i="6"/>
  <c r="L223" i="6"/>
  <c r="L224" i="6"/>
  <c r="L225" i="6"/>
  <c r="L226" i="6"/>
  <c r="L227" i="6"/>
  <c r="L228" i="6"/>
  <c r="L229" i="6"/>
  <c r="L230" i="6"/>
  <c r="L231" i="6"/>
  <c r="L232" i="6"/>
  <c r="L233" i="6"/>
  <c r="L234" i="6"/>
  <c r="L235" i="6"/>
  <c r="L236" i="6"/>
  <c r="L237" i="6"/>
  <c r="L238" i="6"/>
  <c r="L239" i="6"/>
  <c r="L240" i="6"/>
  <c r="L241" i="6"/>
  <c r="L242" i="6"/>
  <c r="L243" i="6"/>
  <c r="L244" i="6"/>
  <c r="L245" i="6"/>
  <c r="L246" i="6"/>
  <c r="L247" i="6"/>
  <c r="L248" i="6"/>
  <c r="L249" i="6"/>
  <c r="L250" i="6"/>
  <c r="L251" i="6"/>
  <c r="L252" i="6"/>
  <c r="L253" i="6"/>
  <c r="L254" i="6"/>
  <c r="L255" i="6"/>
  <c r="L256" i="6"/>
  <c r="L257" i="6"/>
  <c r="L258" i="6"/>
  <c r="L259" i="6"/>
  <c r="L260" i="6"/>
  <c r="L261" i="6"/>
  <c r="L262" i="6"/>
  <c r="L8" i="6"/>
  <c r="K9" i="6"/>
  <c r="K10" i="6"/>
  <c r="K11" i="6"/>
  <c r="K12" i="6"/>
  <c r="K13" i="6"/>
  <c r="K14" i="6"/>
  <c r="K15" i="6"/>
  <c r="K16" i="6"/>
  <c r="K17" i="6"/>
  <c r="K18" i="6"/>
  <c r="K19" i="6"/>
  <c r="K20" i="6"/>
  <c r="K21" i="6"/>
  <c r="K22" i="6"/>
  <c r="K23" i="6"/>
  <c r="K24" i="6"/>
  <c r="K25" i="6"/>
  <c r="K26" i="6"/>
  <c r="K27" i="6"/>
  <c r="K28" i="6"/>
  <c r="K29" i="6"/>
  <c r="K30" i="6"/>
  <c r="K31" i="6"/>
  <c r="K32" i="6"/>
  <c r="K33" i="6"/>
  <c r="K34" i="6"/>
  <c r="K35" i="6"/>
  <c r="K36" i="6"/>
  <c r="K37" i="6"/>
  <c r="K38" i="6"/>
  <c r="K39" i="6"/>
  <c r="K40" i="6"/>
  <c r="K41" i="6"/>
  <c r="K42" i="6"/>
  <c r="K43" i="6"/>
  <c r="K44" i="6"/>
  <c r="K45" i="6"/>
  <c r="K46" i="6"/>
  <c r="K47" i="6"/>
  <c r="K48" i="6"/>
  <c r="K49" i="6"/>
  <c r="K50" i="6"/>
  <c r="K51" i="6"/>
  <c r="K52" i="6"/>
  <c r="K53" i="6"/>
  <c r="K54" i="6"/>
  <c r="K55" i="6"/>
  <c r="K56" i="6"/>
  <c r="K57" i="6"/>
  <c r="K58" i="6"/>
  <c r="K59" i="6"/>
  <c r="K60" i="6"/>
  <c r="K61" i="6"/>
  <c r="K62" i="6"/>
  <c r="K63" i="6"/>
  <c r="K64" i="6"/>
  <c r="K65" i="6"/>
  <c r="K66" i="6"/>
  <c r="K67" i="6"/>
  <c r="K68" i="6"/>
  <c r="K69" i="6"/>
  <c r="K70" i="6"/>
  <c r="K71" i="6"/>
  <c r="K72" i="6"/>
  <c r="K73" i="6"/>
  <c r="K74" i="6"/>
  <c r="K75" i="6"/>
  <c r="K76" i="6"/>
  <c r="K77" i="6"/>
  <c r="K78" i="6"/>
  <c r="K79" i="6"/>
  <c r="K80" i="6"/>
  <c r="K81" i="6"/>
  <c r="K82" i="6"/>
  <c r="K83" i="6"/>
  <c r="K84" i="6"/>
  <c r="K85" i="6"/>
  <c r="K86" i="6"/>
  <c r="K87" i="6"/>
  <c r="K88" i="6"/>
  <c r="K89" i="6"/>
  <c r="K90" i="6"/>
  <c r="K91" i="6"/>
  <c r="K92" i="6"/>
  <c r="K93" i="6"/>
  <c r="K94" i="6"/>
  <c r="K95" i="6"/>
  <c r="K96" i="6"/>
  <c r="K97" i="6"/>
  <c r="K98" i="6"/>
  <c r="K99" i="6"/>
  <c r="K100" i="6"/>
  <c r="K101" i="6"/>
  <c r="K102" i="6"/>
  <c r="K103" i="6"/>
  <c r="K104" i="6"/>
  <c r="K105" i="6"/>
  <c r="K106" i="6"/>
  <c r="K107" i="6"/>
  <c r="K108" i="6"/>
  <c r="K109" i="6"/>
  <c r="K110" i="6"/>
  <c r="K111" i="6"/>
  <c r="K112" i="6"/>
  <c r="K113" i="6"/>
  <c r="K114" i="6"/>
  <c r="K115" i="6"/>
  <c r="K116" i="6"/>
  <c r="K117" i="6"/>
  <c r="K118" i="6"/>
  <c r="K119" i="6"/>
  <c r="K120" i="6"/>
  <c r="K121" i="6"/>
  <c r="K122" i="6"/>
  <c r="K123" i="6"/>
  <c r="K124" i="6"/>
  <c r="K125" i="6"/>
  <c r="K126" i="6"/>
  <c r="K127" i="6"/>
  <c r="K128" i="6"/>
  <c r="K129" i="6"/>
  <c r="K130" i="6"/>
  <c r="K131" i="6"/>
  <c r="K132" i="6"/>
  <c r="K133" i="6"/>
  <c r="K134" i="6"/>
  <c r="K135" i="6"/>
  <c r="K136" i="6"/>
  <c r="K137" i="6"/>
  <c r="K138" i="6"/>
  <c r="K139" i="6"/>
  <c r="K140" i="6"/>
  <c r="K141" i="6"/>
  <c r="K142" i="6"/>
  <c r="K143" i="6"/>
  <c r="K144" i="6"/>
  <c r="K145" i="6"/>
  <c r="K146" i="6"/>
  <c r="K147" i="6"/>
  <c r="K148" i="6"/>
  <c r="K149" i="6"/>
  <c r="K150" i="6"/>
  <c r="K151" i="6"/>
  <c r="K152" i="6"/>
  <c r="K153" i="6"/>
  <c r="K154" i="6"/>
  <c r="K155" i="6"/>
  <c r="K156" i="6"/>
  <c r="K157" i="6"/>
  <c r="K158" i="6"/>
  <c r="K159" i="6"/>
  <c r="K160" i="6"/>
  <c r="K161" i="6"/>
  <c r="K162" i="6"/>
  <c r="K163" i="6"/>
  <c r="K164" i="6"/>
  <c r="K165" i="6"/>
  <c r="K166" i="6"/>
  <c r="K167" i="6"/>
  <c r="K168" i="6"/>
  <c r="K169" i="6"/>
  <c r="K170" i="6"/>
  <c r="K171" i="6"/>
  <c r="K172" i="6"/>
  <c r="K173" i="6"/>
  <c r="K174" i="6"/>
  <c r="K175" i="6"/>
  <c r="K176" i="6"/>
  <c r="K177" i="6"/>
  <c r="K178" i="6"/>
  <c r="K179" i="6"/>
  <c r="K180" i="6"/>
  <c r="K181" i="6"/>
  <c r="K182" i="6"/>
  <c r="K183" i="6"/>
  <c r="K184" i="6"/>
  <c r="K185" i="6"/>
  <c r="K186" i="6"/>
  <c r="K187" i="6"/>
  <c r="K188" i="6"/>
  <c r="K189" i="6"/>
  <c r="K190" i="6"/>
  <c r="K191" i="6"/>
  <c r="K192" i="6"/>
  <c r="K193" i="6"/>
  <c r="K194" i="6"/>
  <c r="K195" i="6"/>
  <c r="K196" i="6"/>
  <c r="K197" i="6"/>
  <c r="K198" i="6"/>
  <c r="K199" i="6"/>
  <c r="K200" i="6"/>
  <c r="K201" i="6"/>
  <c r="K202" i="6"/>
  <c r="K203" i="6"/>
  <c r="K204" i="6"/>
  <c r="K205" i="6"/>
  <c r="K206" i="6"/>
  <c r="K207" i="6"/>
  <c r="K208" i="6"/>
  <c r="K209" i="6"/>
  <c r="K210" i="6"/>
  <c r="K211" i="6"/>
  <c r="K212" i="6"/>
  <c r="K213" i="6"/>
  <c r="K214" i="6"/>
  <c r="K215" i="6"/>
  <c r="K216" i="6"/>
  <c r="K217" i="6"/>
  <c r="K218" i="6"/>
  <c r="K219" i="6"/>
  <c r="K220" i="6"/>
  <c r="K221" i="6"/>
  <c r="K222" i="6"/>
  <c r="K223" i="6"/>
  <c r="K224" i="6"/>
  <c r="K225" i="6"/>
  <c r="K226" i="6"/>
  <c r="K227" i="6"/>
  <c r="K228" i="6"/>
  <c r="K229" i="6"/>
  <c r="K230" i="6"/>
  <c r="K231" i="6"/>
  <c r="K232" i="6"/>
  <c r="K233" i="6"/>
  <c r="K234" i="6"/>
  <c r="K235" i="6"/>
  <c r="K236" i="6"/>
  <c r="K237" i="6"/>
  <c r="K238" i="6"/>
  <c r="K239" i="6"/>
  <c r="K240" i="6"/>
  <c r="K241" i="6"/>
  <c r="K242" i="6"/>
  <c r="K243" i="6"/>
  <c r="K244" i="6"/>
  <c r="K245" i="6"/>
  <c r="K246" i="6"/>
  <c r="K247" i="6"/>
  <c r="K248" i="6"/>
  <c r="K249" i="6"/>
  <c r="K250" i="6"/>
  <c r="K251" i="6"/>
  <c r="K252" i="6"/>
  <c r="K253" i="6"/>
  <c r="K254" i="6"/>
  <c r="K255" i="6"/>
  <c r="K256" i="6"/>
  <c r="K257" i="6"/>
  <c r="K258" i="6"/>
  <c r="K259" i="6"/>
  <c r="K260" i="6"/>
  <c r="K261" i="6"/>
  <c r="K262" i="6"/>
  <c r="K8" i="6"/>
  <c r="J9" i="6"/>
  <c r="J10" i="6"/>
  <c r="J11" i="6"/>
  <c r="J12" i="6"/>
  <c r="J13" i="6"/>
  <c r="J14" i="6"/>
  <c r="J15" i="6"/>
  <c r="J16" i="6"/>
  <c r="J17" i="6"/>
  <c r="J18" i="6"/>
  <c r="J19" i="6"/>
  <c r="J20" i="6"/>
  <c r="J21" i="6"/>
  <c r="J22" i="6"/>
  <c r="J23" i="6"/>
  <c r="J24" i="6"/>
  <c r="J25" i="6"/>
  <c r="J26" i="6"/>
  <c r="J27" i="6"/>
  <c r="J28" i="6"/>
  <c r="J29" i="6"/>
  <c r="J30" i="6"/>
  <c r="J31" i="6"/>
  <c r="J32" i="6"/>
  <c r="J33" i="6"/>
  <c r="J34" i="6"/>
  <c r="J35" i="6"/>
  <c r="J36" i="6"/>
  <c r="J37" i="6"/>
  <c r="J38" i="6"/>
  <c r="J39" i="6"/>
  <c r="J40" i="6"/>
  <c r="J41" i="6"/>
  <c r="J42" i="6"/>
  <c r="J43" i="6"/>
  <c r="J44" i="6"/>
  <c r="J45" i="6"/>
  <c r="J46" i="6"/>
  <c r="J47" i="6"/>
  <c r="J48" i="6"/>
  <c r="J49" i="6"/>
  <c r="J50" i="6"/>
  <c r="J51" i="6"/>
  <c r="J52" i="6"/>
  <c r="J53" i="6"/>
  <c r="J54" i="6"/>
  <c r="J55" i="6"/>
  <c r="J56" i="6"/>
  <c r="J57" i="6"/>
  <c r="J58" i="6"/>
  <c r="J59" i="6"/>
  <c r="J60" i="6"/>
  <c r="J61" i="6"/>
  <c r="J62" i="6"/>
  <c r="J63" i="6"/>
  <c r="J64" i="6"/>
  <c r="J65" i="6"/>
  <c r="J66" i="6"/>
  <c r="J67" i="6"/>
  <c r="J68" i="6"/>
  <c r="J69" i="6"/>
  <c r="J70" i="6"/>
  <c r="J71" i="6"/>
  <c r="J72" i="6"/>
  <c r="J73" i="6"/>
  <c r="J74" i="6"/>
  <c r="J75" i="6"/>
  <c r="J76" i="6"/>
  <c r="J77" i="6"/>
  <c r="J78" i="6"/>
  <c r="J79" i="6"/>
  <c r="J80" i="6"/>
  <c r="J81" i="6"/>
  <c r="J82" i="6"/>
  <c r="J83" i="6"/>
  <c r="J84" i="6"/>
  <c r="J85" i="6"/>
  <c r="J86" i="6"/>
  <c r="J87" i="6"/>
  <c r="J88" i="6"/>
  <c r="J89" i="6"/>
  <c r="J90" i="6"/>
  <c r="J91" i="6"/>
  <c r="J92" i="6"/>
  <c r="J93" i="6"/>
  <c r="J94" i="6"/>
  <c r="J95" i="6"/>
  <c r="J96" i="6"/>
  <c r="J97" i="6"/>
  <c r="J98" i="6"/>
  <c r="J99" i="6"/>
  <c r="J100" i="6"/>
  <c r="J101" i="6"/>
  <c r="J102" i="6"/>
  <c r="J103" i="6"/>
  <c r="J104" i="6"/>
  <c r="J105" i="6"/>
  <c r="J106" i="6"/>
  <c r="J107" i="6"/>
  <c r="J108" i="6"/>
  <c r="J109" i="6"/>
  <c r="J110" i="6"/>
  <c r="J111" i="6"/>
  <c r="J112" i="6"/>
  <c r="J113" i="6"/>
  <c r="J114" i="6"/>
  <c r="J115" i="6"/>
  <c r="J116" i="6"/>
  <c r="J117" i="6"/>
  <c r="J118" i="6"/>
  <c r="J119" i="6"/>
  <c r="J120" i="6"/>
  <c r="J121" i="6"/>
  <c r="J122" i="6"/>
  <c r="J123" i="6"/>
  <c r="J124" i="6"/>
  <c r="J125" i="6"/>
  <c r="J126" i="6"/>
  <c r="J127" i="6"/>
  <c r="J128" i="6"/>
  <c r="J129" i="6"/>
  <c r="J130" i="6"/>
  <c r="J131" i="6"/>
  <c r="J132" i="6"/>
  <c r="J133" i="6"/>
  <c r="J134" i="6"/>
  <c r="J135" i="6"/>
  <c r="J136" i="6"/>
  <c r="J137" i="6"/>
  <c r="J138" i="6"/>
  <c r="J139" i="6"/>
  <c r="J140" i="6"/>
  <c r="J141" i="6"/>
  <c r="J142" i="6"/>
  <c r="J143" i="6"/>
  <c r="J144" i="6"/>
  <c r="J145" i="6"/>
  <c r="J146" i="6"/>
  <c r="J147" i="6"/>
  <c r="J148" i="6"/>
  <c r="J149" i="6"/>
  <c r="J150" i="6"/>
  <c r="J151" i="6"/>
  <c r="J152" i="6"/>
  <c r="J153" i="6"/>
  <c r="J154" i="6"/>
  <c r="J155" i="6"/>
  <c r="J156" i="6"/>
  <c r="J157" i="6"/>
  <c r="J158" i="6"/>
  <c r="J159" i="6"/>
  <c r="J160" i="6"/>
  <c r="J161" i="6"/>
  <c r="J162" i="6"/>
  <c r="J163" i="6"/>
  <c r="J164" i="6"/>
  <c r="J165" i="6"/>
  <c r="J166" i="6"/>
  <c r="J167" i="6"/>
  <c r="J168" i="6"/>
  <c r="J169" i="6"/>
  <c r="J170" i="6"/>
  <c r="J171" i="6"/>
  <c r="J172" i="6"/>
  <c r="J173" i="6"/>
  <c r="J174" i="6"/>
  <c r="J175" i="6"/>
  <c r="J176" i="6"/>
  <c r="J177" i="6"/>
  <c r="J178" i="6"/>
  <c r="J179" i="6"/>
  <c r="J180" i="6"/>
  <c r="J181" i="6"/>
  <c r="J182" i="6"/>
  <c r="J183" i="6"/>
  <c r="J184" i="6"/>
  <c r="J185" i="6"/>
  <c r="J186" i="6"/>
  <c r="J187" i="6"/>
  <c r="J188" i="6"/>
  <c r="J189" i="6"/>
  <c r="J190" i="6"/>
  <c r="J191" i="6"/>
  <c r="J192" i="6"/>
  <c r="J193" i="6"/>
  <c r="J194" i="6"/>
  <c r="J195" i="6"/>
  <c r="J196" i="6"/>
  <c r="J197" i="6"/>
  <c r="J198" i="6"/>
  <c r="J199" i="6"/>
  <c r="J200" i="6"/>
  <c r="J201" i="6"/>
  <c r="J202" i="6"/>
  <c r="J203" i="6"/>
  <c r="J204" i="6"/>
  <c r="J205" i="6"/>
  <c r="J206" i="6"/>
  <c r="J207" i="6"/>
  <c r="J208" i="6"/>
  <c r="J209" i="6"/>
  <c r="J210" i="6"/>
  <c r="J211" i="6"/>
  <c r="J212" i="6"/>
  <c r="J213" i="6"/>
  <c r="J214" i="6"/>
  <c r="J215" i="6"/>
  <c r="J216" i="6"/>
  <c r="J217" i="6"/>
  <c r="J218" i="6"/>
  <c r="J219" i="6"/>
  <c r="J220" i="6"/>
  <c r="J221" i="6"/>
  <c r="J222" i="6"/>
  <c r="J223" i="6"/>
  <c r="J224" i="6"/>
  <c r="J225" i="6"/>
  <c r="J226" i="6"/>
  <c r="J227" i="6"/>
  <c r="J228" i="6"/>
  <c r="J229" i="6"/>
  <c r="J230" i="6"/>
  <c r="J231" i="6"/>
  <c r="J232" i="6"/>
  <c r="J233" i="6"/>
  <c r="J234" i="6"/>
  <c r="J235" i="6"/>
  <c r="J236" i="6"/>
  <c r="J237" i="6"/>
  <c r="J238" i="6"/>
  <c r="J239" i="6"/>
  <c r="J240" i="6"/>
  <c r="J241" i="6"/>
  <c r="J242" i="6"/>
  <c r="J243" i="6"/>
  <c r="J244" i="6"/>
  <c r="J245" i="6"/>
  <c r="J246" i="6"/>
  <c r="J247" i="6"/>
  <c r="J248" i="6"/>
  <c r="J249" i="6"/>
  <c r="J250" i="6"/>
  <c r="J251" i="6"/>
  <c r="J252" i="6"/>
  <c r="J253" i="6"/>
  <c r="J254" i="6"/>
  <c r="J255" i="6"/>
  <c r="J256" i="6"/>
  <c r="J257" i="6"/>
  <c r="J258" i="6"/>
  <c r="J259" i="6"/>
  <c r="J260" i="6"/>
  <c r="J261" i="6"/>
  <c r="J262" i="6"/>
  <c r="J8" i="6"/>
  <c r="I9" i="6"/>
  <c r="I10" i="6"/>
  <c r="I11" i="6"/>
  <c r="I12" i="6"/>
  <c r="I13" i="6"/>
  <c r="I14" i="6"/>
  <c r="I15" i="6"/>
  <c r="I16" i="6"/>
  <c r="I17" i="6"/>
  <c r="I18" i="6"/>
  <c r="I19" i="6"/>
  <c r="I20" i="6"/>
  <c r="I21" i="6"/>
  <c r="I22" i="6"/>
  <c r="I23" i="6"/>
  <c r="I24" i="6"/>
  <c r="I25" i="6"/>
  <c r="I26" i="6"/>
  <c r="I27" i="6"/>
  <c r="I28" i="6"/>
  <c r="I29" i="6"/>
  <c r="I30" i="6"/>
  <c r="I31" i="6"/>
  <c r="I32" i="6"/>
  <c r="I33" i="6"/>
  <c r="I34" i="6"/>
  <c r="I35" i="6"/>
  <c r="I36" i="6"/>
  <c r="I37" i="6"/>
  <c r="I38" i="6"/>
  <c r="I39" i="6"/>
  <c r="I40" i="6"/>
  <c r="I41" i="6"/>
  <c r="I42" i="6"/>
  <c r="I43" i="6"/>
  <c r="I44" i="6"/>
  <c r="I45" i="6"/>
  <c r="I46" i="6"/>
  <c r="I47" i="6"/>
  <c r="I48" i="6"/>
  <c r="I49" i="6"/>
  <c r="I50" i="6"/>
  <c r="I51" i="6"/>
  <c r="I52" i="6"/>
  <c r="I53" i="6"/>
  <c r="I54" i="6"/>
  <c r="I55" i="6"/>
  <c r="I56" i="6"/>
  <c r="I57" i="6"/>
  <c r="I58" i="6"/>
  <c r="I59" i="6"/>
  <c r="I60" i="6"/>
  <c r="I61" i="6"/>
  <c r="I62" i="6"/>
  <c r="I63" i="6"/>
  <c r="I64" i="6"/>
  <c r="I65" i="6"/>
  <c r="I66" i="6"/>
  <c r="I67" i="6"/>
  <c r="I68" i="6"/>
  <c r="I69" i="6"/>
  <c r="I70" i="6"/>
  <c r="I71" i="6"/>
  <c r="I72" i="6"/>
  <c r="I73" i="6"/>
  <c r="I74" i="6"/>
  <c r="I75" i="6"/>
  <c r="I76" i="6"/>
  <c r="I77" i="6"/>
  <c r="I78" i="6"/>
  <c r="I79" i="6"/>
  <c r="I80" i="6"/>
  <c r="I81" i="6"/>
  <c r="I82" i="6"/>
  <c r="I83" i="6"/>
  <c r="I84" i="6"/>
  <c r="I85" i="6"/>
  <c r="I86" i="6"/>
  <c r="I87" i="6"/>
  <c r="I88" i="6"/>
  <c r="I89" i="6"/>
  <c r="I90" i="6"/>
  <c r="I91" i="6"/>
  <c r="I92" i="6"/>
  <c r="I93" i="6"/>
  <c r="I94" i="6"/>
  <c r="I95" i="6"/>
  <c r="I96" i="6"/>
  <c r="I97" i="6"/>
  <c r="I98" i="6"/>
  <c r="I99" i="6"/>
  <c r="I100" i="6"/>
  <c r="I101" i="6"/>
  <c r="I102" i="6"/>
  <c r="I103" i="6"/>
  <c r="I104" i="6"/>
  <c r="I105" i="6"/>
  <c r="I106" i="6"/>
  <c r="I107" i="6"/>
  <c r="I108" i="6"/>
  <c r="I109" i="6"/>
  <c r="I110" i="6"/>
  <c r="I111" i="6"/>
  <c r="I112" i="6"/>
  <c r="I113" i="6"/>
  <c r="I114" i="6"/>
  <c r="I115" i="6"/>
  <c r="I116" i="6"/>
  <c r="I117" i="6"/>
  <c r="I118" i="6"/>
  <c r="I119" i="6"/>
  <c r="I120" i="6"/>
  <c r="I121" i="6"/>
  <c r="I122" i="6"/>
  <c r="I123" i="6"/>
  <c r="I124" i="6"/>
  <c r="I125" i="6"/>
  <c r="I126" i="6"/>
  <c r="I127" i="6"/>
  <c r="I128" i="6"/>
  <c r="I129" i="6"/>
  <c r="I130" i="6"/>
  <c r="I131" i="6"/>
  <c r="I132" i="6"/>
  <c r="I133" i="6"/>
  <c r="I134" i="6"/>
  <c r="I135" i="6"/>
  <c r="I136" i="6"/>
  <c r="I137" i="6"/>
  <c r="I138" i="6"/>
  <c r="I139" i="6"/>
  <c r="I140" i="6"/>
  <c r="I141" i="6"/>
  <c r="I142" i="6"/>
  <c r="I143" i="6"/>
  <c r="I144" i="6"/>
  <c r="I145" i="6"/>
  <c r="I146" i="6"/>
  <c r="I147" i="6"/>
  <c r="I148" i="6"/>
  <c r="I149" i="6"/>
  <c r="I150" i="6"/>
  <c r="I151" i="6"/>
  <c r="I152" i="6"/>
  <c r="I153" i="6"/>
  <c r="I154" i="6"/>
  <c r="I155" i="6"/>
  <c r="I156" i="6"/>
  <c r="I157" i="6"/>
  <c r="I158" i="6"/>
  <c r="I159" i="6"/>
  <c r="I160" i="6"/>
  <c r="I161" i="6"/>
  <c r="I162" i="6"/>
  <c r="I163" i="6"/>
  <c r="I164" i="6"/>
  <c r="I165" i="6"/>
  <c r="I166" i="6"/>
  <c r="I167" i="6"/>
  <c r="I168" i="6"/>
  <c r="I169" i="6"/>
  <c r="I170" i="6"/>
  <c r="I171" i="6"/>
  <c r="I172" i="6"/>
  <c r="I173" i="6"/>
  <c r="I174" i="6"/>
  <c r="I175" i="6"/>
  <c r="I176" i="6"/>
  <c r="I177" i="6"/>
  <c r="I178" i="6"/>
  <c r="I179" i="6"/>
  <c r="I180" i="6"/>
  <c r="I181" i="6"/>
  <c r="I182" i="6"/>
  <c r="I183" i="6"/>
  <c r="I184" i="6"/>
  <c r="I185" i="6"/>
  <c r="I186" i="6"/>
  <c r="I187" i="6"/>
  <c r="I188" i="6"/>
  <c r="I189" i="6"/>
  <c r="I190" i="6"/>
  <c r="I191" i="6"/>
  <c r="I192" i="6"/>
  <c r="I193" i="6"/>
  <c r="I194" i="6"/>
  <c r="I195" i="6"/>
  <c r="I196" i="6"/>
  <c r="I197" i="6"/>
  <c r="I198" i="6"/>
  <c r="I199" i="6"/>
  <c r="I200" i="6"/>
  <c r="I201" i="6"/>
  <c r="I202" i="6"/>
  <c r="I203" i="6"/>
  <c r="I204" i="6"/>
  <c r="I205" i="6"/>
  <c r="I206" i="6"/>
  <c r="I207" i="6"/>
  <c r="I208" i="6"/>
  <c r="I209" i="6"/>
  <c r="I210" i="6"/>
  <c r="I211" i="6"/>
  <c r="I212" i="6"/>
  <c r="I213" i="6"/>
  <c r="I214" i="6"/>
  <c r="I215" i="6"/>
  <c r="I216" i="6"/>
  <c r="I217" i="6"/>
  <c r="I218" i="6"/>
  <c r="I219" i="6"/>
  <c r="I220" i="6"/>
  <c r="I221" i="6"/>
  <c r="I222" i="6"/>
  <c r="I223" i="6"/>
  <c r="I224" i="6"/>
  <c r="I225" i="6"/>
  <c r="I226" i="6"/>
  <c r="I227" i="6"/>
  <c r="I228" i="6"/>
  <c r="I229" i="6"/>
  <c r="I230" i="6"/>
  <c r="I231" i="6"/>
  <c r="I232" i="6"/>
  <c r="I233" i="6"/>
  <c r="I234" i="6"/>
  <c r="I235" i="6"/>
  <c r="I236" i="6"/>
  <c r="I237" i="6"/>
  <c r="I238" i="6"/>
  <c r="I239" i="6"/>
  <c r="I240" i="6"/>
  <c r="I241" i="6"/>
  <c r="I242" i="6"/>
  <c r="I243" i="6"/>
  <c r="I244" i="6"/>
  <c r="I245" i="6"/>
  <c r="I246" i="6"/>
  <c r="I247" i="6"/>
  <c r="I248" i="6"/>
  <c r="I249" i="6"/>
  <c r="I250" i="6"/>
  <c r="I251" i="6"/>
  <c r="I252" i="6"/>
  <c r="I253" i="6"/>
  <c r="I254" i="6"/>
  <c r="I255" i="6"/>
  <c r="I256" i="6"/>
  <c r="I257" i="6"/>
  <c r="I258" i="6"/>
  <c r="I259" i="6"/>
  <c r="I260" i="6"/>
  <c r="I261" i="6"/>
  <c r="I262" i="6"/>
  <c r="I8" i="6"/>
  <c r="H9" i="6"/>
  <c r="H10" i="6"/>
  <c r="H11" i="6"/>
  <c r="H12" i="6"/>
  <c r="H13" i="6"/>
  <c r="H14" i="6"/>
  <c r="H15" i="6"/>
  <c r="H16" i="6"/>
  <c r="H17" i="6"/>
  <c r="H18" i="6"/>
  <c r="H19" i="6"/>
  <c r="H20" i="6"/>
  <c r="H21" i="6"/>
  <c r="H22" i="6"/>
  <c r="H23" i="6"/>
  <c r="H24" i="6"/>
  <c r="H25" i="6"/>
  <c r="H26" i="6"/>
  <c r="H27" i="6"/>
  <c r="H28" i="6"/>
  <c r="H29" i="6"/>
  <c r="H30" i="6"/>
  <c r="H31" i="6"/>
  <c r="H32" i="6"/>
  <c r="H33" i="6"/>
  <c r="H34" i="6"/>
  <c r="H35" i="6"/>
  <c r="H36" i="6"/>
  <c r="H37" i="6"/>
  <c r="H38" i="6"/>
  <c r="H39" i="6"/>
  <c r="H40" i="6"/>
  <c r="H41" i="6"/>
  <c r="H42" i="6"/>
  <c r="H43" i="6"/>
  <c r="H44" i="6"/>
  <c r="H45" i="6"/>
  <c r="H46" i="6"/>
  <c r="H47" i="6"/>
  <c r="H48" i="6"/>
  <c r="H49" i="6"/>
  <c r="H50" i="6"/>
  <c r="H51" i="6"/>
  <c r="H52" i="6"/>
  <c r="H53" i="6"/>
  <c r="H54" i="6"/>
  <c r="H55" i="6"/>
  <c r="H56" i="6"/>
  <c r="H57" i="6"/>
  <c r="H58" i="6"/>
  <c r="H59" i="6"/>
  <c r="H60" i="6"/>
  <c r="H61" i="6"/>
  <c r="H62" i="6"/>
  <c r="H63" i="6"/>
  <c r="H64" i="6"/>
  <c r="H65" i="6"/>
  <c r="H66" i="6"/>
  <c r="H67" i="6"/>
  <c r="H68" i="6"/>
  <c r="H69" i="6"/>
  <c r="H70" i="6"/>
  <c r="H71" i="6"/>
  <c r="H72" i="6"/>
  <c r="H73" i="6"/>
  <c r="H74" i="6"/>
  <c r="H75" i="6"/>
  <c r="H76" i="6"/>
  <c r="H77" i="6"/>
  <c r="H78" i="6"/>
  <c r="H79" i="6"/>
  <c r="H80" i="6"/>
  <c r="H81" i="6"/>
  <c r="H82" i="6"/>
  <c r="H83" i="6"/>
  <c r="H84" i="6"/>
  <c r="H85" i="6"/>
  <c r="H86" i="6"/>
  <c r="H87" i="6"/>
  <c r="H88" i="6"/>
  <c r="H89" i="6"/>
  <c r="H90" i="6"/>
  <c r="H91" i="6"/>
  <c r="H92" i="6"/>
  <c r="H93" i="6"/>
  <c r="H94" i="6"/>
  <c r="H95" i="6"/>
  <c r="H96" i="6"/>
  <c r="H97" i="6"/>
  <c r="H98" i="6"/>
  <c r="H99" i="6"/>
  <c r="H100" i="6"/>
  <c r="H101" i="6"/>
  <c r="H102" i="6"/>
  <c r="H103" i="6"/>
  <c r="H104" i="6"/>
  <c r="H105" i="6"/>
  <c r="H106" i="6"/>
  <c r="H107" i="6"/>
  <c r="H108" i="6"/>
  <c r="H109" i="6"/>
  <c r="H110" i="6"/>
  <c r="H111" i="6"/>
  <c r="H112" i="6"/>
  <c r="H113" i="6"/>
  <c r="H114" i="6"/>
  <c r="H115" i="6"/>
  <c r="H116" i="6"/>
  <c r="H117" i="6"/>
  <c r="H118" i="6"/>
  <c r="H119" i="6"/>
  <c r="H120" i="6"/>
  <c r="H121" i="6"/>
  <c r="H122" i="6"/>
  <c r="H123" i="6"/>
  <c r="H124" i="6"/>
  <c r="H125" i="6"/>
  <c r="H126" i="6"/>
  <c r="H127" i="6"/>
  <c r="H128" i="6"/>
  <c r="H129" i="6"/>
  <c r="H130" i="6"/>
  <c r="H131" i="6"/>
  <c r="H132" i="6"/>
  <c r="H133" i="6"/>
  <c r="H134" i="6"/>
  <c r="H135" i="6"/>
  <c r="H136" i="6"/>
  <c r="H137" i="6"/>
  <c r="H138" i="6"/>
  <c r="H139" i="6"/>
  <c r="H140" i="6"/>
  <c r="H141" i="6"/>
  <c r="H142" i="6"/>
  <c r="H143" i="6"/>
  <c r="H144" i="6"/>
  <c r="H145" i="6"/>
  <c r="H146" i="6"/>
  <c r="H147" i="6"/>
  <c r="H148" i="6"/>
  <c r="H149" i="6"/>
  <c r="H150" i="6"/>
  <c r="H151" i="6"/>
  <c r="H152" i="6"/>
  <c r="H153" i="6"/>
  <c r="H154" i="6"/>
  <c r="H155" i="6"/>
  <c r="H156" i="6"/>
  <c r="H157" i="6"/>
  <c r="H158" i="6"/>
  <c r="H159" i="6"/>
  <c r="H160" i="6"/>
  <c r="H161" i="6"/>
  <c r="H162" i="6"/>
  <c r="H163" i="6"/>
  <c r="H164" i="6"/>
  <c r="H165" i="6"/>
  <c r="H166" i="6"/>
  <c r="H167" i="6"/>
  <c r="H168" i="6"/>
  <c r="H169" i="6"/>
  <c r="H170" i="6"/>
  <c r="H171" i="6"/>
  <c r="H172" i="6"/>
  <c r="H173" i="6"/>
  <c r="H174" i="6"/>
  <c r="H175" i="6"/>
  <c r="H176" i="6"/>
  <c r="H177" i="6"/>
  <c r="H178" i="6"/>
  <c r="H179" i="6"/>
  <c r="H180" i="6"/>
  <c r="H181" i="6"/>
  <c r="H182" i="6"/>
  <c r="H183" i="6"/>
  <c r="H184" i="6"/>
  <c r="H185" i="6"/>
  <c r="H186" i="6"/>
  <c r="H187" i="6"/>
  <c r="H188" i="6"/>
  <c r="H189" i="6"/>
  <c r="H190" i="6"/>
  <c r="H191" i="6"/>
  <c r="H192" i="6"/>
  <c r="H193" i="6"/>
  <c r="H194" i="6"/>
  <c r="H195" i="6"/>
  <c r="H196" i="6"/>
  <c r="H197" i="6"/>
  <c r="H198" i="6"/>
  <c r="H199" i="6"/>
  <c r="H200" i="6"/>
  <c r="H201" i="6"/>
  <c r="H202" i="6"/>
  <c r="H203" i="6"/>
  <c r="H204" i="6"/>
  <c r="H205" i="6"/>
  <c r="H206" i="6"/>
  <c r="H207" i="6"/>
  <c r="H208" i="6"/>
  <c r="H209" i="6"/>
  <c r="H210" i="6"/>
  <c r="H211" i="6"/>
  <c r="H212" i="6"/>
  <c r="H213" i="6"/>
  <c r="H214" i="6"/>
  <c r="H215" i="6"/>
  <c r="H216" i="6"/>
  <c r="H217" i="6"/>
  <c r="H218" i="6"/>
  <c r="H219" i="6"/>
  <c r="H220" i="6"/>
  <c r="H221" i="6"/>
  <c r="H222" i="6"/>
  <c r="H223" i="6"/>
  <c r="H224" i="6"/>
  <c r="H225" i="6"/>
  <c r="H226" i="6"/>
  <c r="H227" i="6"/>
  <c r="H228" i="6"/>
  <c r="H229" i="6"/>
  <c r="H230" i="6"/>
  <c r="H231" i="6"/>
  <c r="H232" i="6"/>
  <c r="H233" i="6"/>
  <c r="H234" i="6"/>
  <c r="H235" i="6"/>
  <c r="H236" i="6"/>
  <c r="H237" i="6"/>
  <c r="H238" i="6"/>
  <c r="H239" i="6"/>
  <c r="H240" i="6"/>
  <c r="H241" i="6"/>
  <c r="H242" i="6"/>
  <c r="H243" i="6"/>
  <c r="H244" i="6"/>
  <c r="H245" i="6"/>
  <c r="H246" i="6"/>
  <c r="H247" i="6"/>
  <c r="H248" i="6"/>
  <c r="H249" i="6"/>
  <c r="H250" i="6"/>
  <c r="H251" i="6"/>
  <c r="H252" i="6"/>
  <c r="H253" i="6"/>
  <c r="H254" i="6"/>
  <c r="H255" i="6"/>
  <c r="H256" i="6"/>
  <c r="H257" i="6"/>
  <c r="H258" i="6"/>
  <c r="H259" i="6"/>
  <c r="H260" i="6"/>
  <c r="H261" i="6"/>
  <c r="H262" i="6"/>
  <c r="H8" i="6"/>
  <c r="G9" i="6"/>
  <c r="G10" i="6"/>
  <c r="G11" i="6"/>
  <c r="G12" i="6"/>
  <c r="G13" i="6"/>
  <c r="G14" i="6"/>
  <c r="G15" i="6"/>
  <c r="G16" i="6"/>
  <c r="G17" i="6"/>
  <c r="G18" i="6"/>
  <c r="G19" i="6"/>
  <c r="G20" i="6"/>
  <c r="G21" i="6"/>
  <c r="G22" i="6"/>
  <c r="G23" i="6"/>
  <c r="G24" i="6"/>
  <c r="G25" i="6"/>
  <c r="G26" i="6"/>
  <c r="G27" i="6"/>
  <c r="G28" i="6"/>
  <c r="G29" i="6"/>
  <c r="G30" i="6"/>
  <c r="G31" i="6"/>
  <c r="G32" i="6"/>
  <c r="G33" i="6"/>
  <c r="G34" i="6"/>
  <c r="G35" i="6"/>
  <c r="G36" i="6"/>
  <c r="G37" i="6"/>
  <c r="G38" i="6"/>
  <c r="G39" i="6"/>
  <c r="G40" i="6"/>
  <c r="G41" i="6"/>
  <c r="G42" i="6"/>
  <c r="G43" i="6"/>
  <c r="G44" i="6"/>
  <c r="G45" i="6"/>
  <c r="G46" i="6"/>
  <c r="G47" i="6"/>
  <c r="G48" i="6"/>
  <c r="G49" i="6"/>
  <c r="G50" i="6"/>
  <c r="G51" i="6"/>
  <c r="G52" i="6"/>
  <c r="G53" i="6"/>
  <c r="G54" i="6"/>
  <c r="G55" i="6"/>
  <c r="G56" i="6"/>
  <c r="G57" i="6"/>
  <c r="G58" i="6"/>
  <c r="G59" i="6"/>
  <c r="G60" i="6"/>
  <c r="G61" i="6"/>
  <c r="G62" i="6"/>
  <c r="G63" i="6"/>
  <c r="G64" i="6"/>
  <c r="G65" i="6"/>
  <c r="G66" i="6"/>
  <c r="G67" i="6"/>
  <c r="G68" i="6"/>
  <c r="G69" i="6"/>
  <c r="G70" i="6"/>
  <c r="G71" i="6"/>
  <c r="G72" i="6"/>
  <c r="G73" i="6"/>
  <c r="G74" i="6"/>
  <c r="G75" i="6"/>
  <c r="G76" i="6"/>
  <c r="G77" i="6"/>
  <c r="G78" i="6"/>
  <c r="G79" i="6"/>
  <c r="G80" i="6"/>
  <c r="G81" i="6"/>
  <c r="G82" i="6"/>
  <c r="G83" i="6"/>
  <c r="G84" i="6"/>
  <c r="G85" i="6"/>
  <c r="G86" i="6"/>
  <c r="G87" i="6"/>
  <c r="G88" i="6"/>
  <c r="G89" i="6"/>
  <c r="G90" i="6"/>
  <c r="G91" i="6"/>
  <c r="G92" i="6"/>
  <c r="G93" i="6"/>
  <c r="G94" i="6"/>
  <c r="G95" i="6"/>
  <c r="G96" i="6"/>
  <c r="G97" i="6"/>
  <c r="G98" i="6"/>
  <c r="G99" i="6"/>
  <c r="G100" i="6"/>
  <c r="G101" i="6"/>
  <c r="G102" i="6"/>
  <c r="G103" i="6"/>
  <c r="G104" i="6"/>
  <c r="G105" i="6"/>
  <c r="G106" i="6"/>
  <c r="G107" i="6"/>
  <c r="G108" i="6"/>
  <c r="G109" i="6"/>
  <c r="G110" i="6"/>
  <c r="G111" i="6"/>
  <c r="G112" i="6"/>
  <c r="G113" i="6"/>
  <c r="G114" i="6"/>
  <c r="G115" i="6"/>
  <c r="G116" i="6"/>
  <c r="G117" i="6"/>
  <c r="G118" i="6"/>
  <c r="G119" i="6"/>
  <c r="G120" i="6"/>
  <c r="G121" i="6"/>
  <c r="G122" i="6"/>
  <c r="G123" i="6"/>
  <c r="G124" i="6"/>
  <c r="G125" i="6"/>
  <c r="G126" i="6"/>
  <c r="G127" i="6"/>
  <c r="G128" i="6"/>
  <c r="G129" i="6"/>
  <c r="G130" i="6"/>
  <c r="G131" i="6"/>
  <c r="G132" i="6"/>
  <c r="G133" i="6"/>
  <c r="G134" i="6"/>
  <c r="G135" i="6"/>
  <c r="G136" i="6"/>
  <c r="G137" i="6"/>
  <c r="G138" i="6"/>
  <c r="G139" i="6"/>
  <c r="G140" i="6"/>
  <c r="G141" i="6"/>
  <c r="G142" i="6"/>
  <c r="G143" i="6"/>
  <c r="G144" i="6"/>
  <c r="G145" i="6"/>
  <c r="G146" i="6"/>
  <c r="G147" i="6"/>
  <c r="G148" i="6"/>
  <c r="G149" i="6"/>
  <c r="G150" i="6"/>
  <c r="G151" i="6"/>
  <c r="G152" i="6"/>
  <c r="G153" i="6"/>
  <c r="G154" i="6"/>
  <c r="G155" i="6"/>
  <c r="G156" i="6"/>
  <c r="G157" i="6"/>
  <c r="G158" i="6"/>
  <c r="G159" i="6"/>
  <c r="G160" i="6"/>
  <c r="G161" i="6"/>
  <c r="G162" i="6"/>
  <c r="G163" i="6"/>
  <c r="G164" i="6"/>
  <c r="G165" i="6"/>
  <c r="G166" i="6"/>
  <c r="G167" i="6"/>
  <c r="G168" i="6"/>
  <c r="G169" i="6"/>
  <c r="G170" i="6"/>
  <c r="G171" i="6"/>
  <c r="G172" i="6"/>
  <c r="G173" i="6"/>
  <c r="G174" i="6"/>
  <c r="G175" i="6"/>
  <c r="G176" i="6"/>
  <c r="G177" i="6"/>
  <c r="G178" i="6"/>
  <c r="G179" i="6"/>
  <c r="G180" i="6"/>
  <c r="G181" i="6"/>
  <c r="G182" i="6"/>
  <c r="G183" i="6"/>
  <c r="G184" i="6"/>
  <c r="G185" i="6"/>
  <c r="G186" i="6"/>
  <c r="G187" i="6"/>
  <c r="G188" i="6"/>
  <c r="G189" i="6"/>
  <c r="G190" i="6"/>
  <c r="G191" i="6"/>
  <c r="G192" i="6"/>
  <c r="G193" i="6"/>
  <c r="G194" i="6"/>
  <c r="G195" i="6"/>
  <c r="G196" i="6"/>
  <c r="G197" i="6"/>
  <c r="G198" i="6"/>
  <c r="G199" i="6"/>
  <c r="G200" i="6"/>
  <c r="G201" i="6"/>
  <c r="G202" i="6"/>
  <c r="G203" i="6"/>
  <c r="G204" i="6"/>
  <c r="G205" i="6"/>
  <c r="G206" i="6"/>
  <c r="G207" i="6"/>
  <c r="G208" i="6"/>
  <c r="G209" i="6"/>
  <c r="G210" i="6"/>
  <c r="G211" i="6"/>
  <c r="G212" i="6"/>
  <c r="G213" i="6"/>
  <c r="G214" i="6"/>
  <c r="G215" i="6"/>
  <c r="G216" i="6"/>
  <c r="G217" i="6"/>
  <c r="G218" i="6"/>
  <c r="G219" i="6"/>
  <c r="G220" i="6"/>
  <c r="G221" i="6"/>
  <c r="G222" i="6"/>
  <c r="G223" i="6"/>
  <c r="G224" i="6"/>
  <c r="G225" i="6"/>
  <c r="G226" i="6"/>
  <c r="G227" i="6"/>
  <c r="G228" i="6"/>
  <c r="G229" i="6"/>
  <c r="G230" i="6"/>
  <c r="G231" i="6"/>
  <c r="G232" i="6"/>
  <c r="G233" i="6"/>
  <c r="G234" i="6"/>
  <c r="G235" i="6"/>
  <c r="G236" i="6"/>
  <c r="G237" i="6"/>
  <c r="G238" i="6"/>
  <c r="G239" i="6"/>
  <c r="G240" i="6"/>
  <c r="G241" i="6"/>
  <c r="G242" i="6"/>
  <c r="G243" i="6"/>
  <c r="G244" i="6"/>
  <c r="G245" i="6"/>
  <c r="G246" i="6"/>
  <c r="G247" i="6"/>
  <c r="G248" i="6"/>
  <c r="G249" i="6"/>
  <c r="G250" i="6"/>
  <c r="G251" i="6"/>
  <c r="G252" i="6"/>
  <c r="G253" i="6"/>
  <c r="G254" i="6"/>
  <c r="G255" i="6"/>
  <c r="G256" i="6"/>
  <c r="G257" i="6"/>
  <c r="G258" i="6"/>
  <c r="G259" i="6"/>
  <c r="G260" i="6"/>
  <c r="G261" i="6"/>
  <c r="G262" i="6"/>
  <c r="G8" i="6"/>
  <c r="F9" i="6"/>
  <c r="F10" i="6"/>
  <c r="F11" i="6"/>
  <c r="F12" i="6"/>
  <c r="F13" i="6"/>
  <c r="F14" i="6"/>
  <c r="F15" i="6"/>
  <c r="F16" i="6"/>
  <c r="F17" i="6"/>
  <c r="F18" i="6"/>
  <c r="F19" i="6"/>
  <c r="F20" i="6"/>
  <c r="F21" i="6"/>
  <c r="F22" i="6"/>
  <c r="F23" i="6"/>
  <c r="F24" i="6"/>
  <c r="F25" i="6"/>
  <c r="F26" i="6"/>
  <c r="F27" i="6"/>
  <c r="F28" i="6"/>
  <c r="F29" i="6"/>
  <c r="F30" i="6"/>
  <c r="F31" i="6"/>
  <c r="F32" i="6"/>
  <c r="F33" i="6"/>
  <c r="F34" i="6"/>
  <c r="F35" i="6"/>
  <c r="F36" i="6"/>
  <c r="F37" i="6"/>
  <c r="F38" i="6"/>
  <c r="F39" i="6"/>
  <c r="F40" i="6"/>
  <c r="F41" i="6"/>
  <c r="F42" i="6"/>
  <c r="F43" i="6"/>
  <c r="F44" i="6"/>
  <c r="F45" i="6"/>
  <c r="F46" i="6"/>
  <c r="F47" i="6"/>
  <c r="F48" i="6"/>
  <c r="F49" i="6"/>
  <c r="F50" i="6"/>
  <c r="F51" i="6"/>
  <c r="F52" i="6"/>
  <c r="F53" i="6"/>
  <c r="F54" i="6"/>
  <c r="F55" i="6"/>
  <c r="F56" i="6"/>
  <c r="F57" i="6"/>
  <c r="F58" i="6"/>
  <c r="F59" i="6"/>
  <c r="F60" i="6"/>
  <c r="F61" i="6"/>
  <c r="F62" i="6"/>
  <c r="F63" i="6"/>
  <c r="F64" i="6"/>
  <c r="F65" i="6"/>
  <c r="F66" i="6"/>
  <c r="F67" i="6"/>
  <c r="F68" i="6"/>
  <c r="F69" i="6"/>
  <c r="F70" i="6"/>
  <c r="F71" i="6"/>
  <c r="F72" i="6"/>
  <c r="F73" i="6"/>
  <c r="F74" i="6"/>
  <c r="F75" i="6"/>
  <c r="F76" i="6"/>
  <c r="F77" i="6"/>
  <c r="F78" i="6"/>
  <c r="F79" i="6"/>
  <c r="F80" i="6"/>
  <c r="F81" i="6"/>
  <c r="F82" i="6"/>
  <c r="F83" i="6"/>
  <c r="F84" i="6"/>
  <c r="F85" i="6"/>
  <c r="F86" i="6"/>
  <c r="F87" i="6"/>
  <c r="F88" i="6"/>
  <c r="F89" i="6"/>
  <c r="F90" i="6"/>
  <c r="F91" i="6"/>
  <c r="F92" i="6"/>
  <c r="F93" i="6"/>
  <c r="F94" i="6"/>
  <c r="F95" i="6"/>
  <c r="F96" i="6"/>
  <c r="F97" i="6"/>
  <c r="F98" i="6"/>
  <c r="F99" i="6"/>
  <c r="F100" i="6"/>
  <c r="F101" i="6"/>
  <c r="F102" i="6"/>
  <c r="F103" i="6"/>
  <c r="F104" i="6"/>
  <c r="F105" i="6"/>
  <c r="F106" i="6"/>
  <c r="F107" i="6"/>
  <c r="F108" i="6"/>
  <c r="F109" i="6"/>
  <c r="F110" i="6"/>
  <c r="F111" i="6"/>
  <c r="F112" i="6"/>
  <c r="F113" i="6"/>
  <c r="F114" i="6"/>
  <c r="F115" i="6"/>
  <c r="F116" i="6"/>
  <c r="F117" i="6"/>
  <c r="F118" i="6"/>
  <c r="F119" i="6"/>
  <c r="F120" i="6"/>
  <c r="F121" i="6"/>
  <c r="F122" i="6"/>
  <c r="F123" i="6"/>
  <c r="F124" i="6"/>
  <c r="F125" i="6"/>
  <c r="F126" i="6"/>
  <c r="F127" i="6"/>
  <c r="F128" i="6"/>
  <c r="F129" i="6"/>
  <c r="F130" i="6"/>
  <c r="F131" i="6"/>
  <c r="F132" i="6"/>
  <c r="F133" i="6"/>
  <c r="F134" i="6"/>
  <c r="F135" i="6"/>
  <c r="F136" i="6"/>
  <c r="F137" i="6"/>
  <c r="F138" i="6"/>
  <c r="F139" i="6"/>
  <c r="F140" i="6"/>
  <c r="F141" i="6"/>
  <c r="F142" i="6"/>
  <c r="F143" i="6"/>
  <c r="F144" i="6"/>
  <c r="F145" i="6"/>
  <c r="F146" i="6"/>
  <c r="F147" i="6"/>
  <c r="F148" i="6"/>
  <c r="F149" i="6"/>
  <c r="F150" i="6"/>
  <c r="F151" i="6"/>
  <c r="F152" i="6"/>
  <c r="F153" i="6"/>
  <c r="F154" i="6"/>
  <c r="F155" i="6"/>
  <c r="F156" i="6"/>
  <c r="F157" i="6"/>
  <c r="F158" i="6"/>
  <c r="F159" i="6"/>
  <c r="F160" i="6"/>
  <c r="F161" i="6"/>
  <c r="F162" i="6"/>
  <c r="F163" i="6"/>
  <c r="F164" i="6"/>
  <c r="F165" i="6"/>
  <c r="F166" i="6"/>
  <c r="F167" i="6"/>
  <c r="F168" i="6"/>
  <c r="F169" i="6"/>
  <c r="F170" i="6"/>
  <c r="F171" i="6"/>
  <c r="F172" i="6"/>
  <c r="F173" i="6"/>
  <c r="F174" i="6"/>
  <c r="F175" i="6"/>
  <c r="F176" i="6"/>
  <c r="F177" i="6"/>
  <c r="F178" i="6"/>
  <c r="F179" i="6"/>
  <c r="F180" i="6"/>
  <c r="F181" i="6"/>
  <c r="F182" i="6"/>
  <c r="F183" i="6"/>
  <c r="F184" i="6"/>
  <c r="F185" i="6"/>
  <c r="F186" i="6"/>
  <c r="F187" i="6"/>
  <c r="F188" i="6"/>
  <c r="F189" i="6"/>
  <c r="F190" i="6"/>
  <c r="F191" i="6"/>
  <c r="F192" i="6"/>
  <c r="F193" i="6"/>
  <c r="F194" i="6"/>
  <c r="F195" i="6"/>
  <c r="F196" i="6"/>
  <c r="F197" i="6"/>
  <c r="F198" i="6"/>
  <c r="F199" i="6"/>
  <c r="F200" i="6"/>
  <c r="F201" i="6"/>
  <c r="F202" i="6"/>
  <c r="F203" i="6"/>
  <c r="F204" i="6"/>
  <c r="F205" i="6"/>
  <c r="F206" i="6"/>
  <c r="F207" i="6"/>
  <c r="F208" i="6"/>
  <c r="F209" i="6"/>
  <c r="F210" i="6"/>
  <c r="F211" i="6"/>
  <c r="F212" i="6"/>
  <c r="F213" i="6"/>
  <c r="F214" i="6"/>
  <c r="F215" i="6"/>
  <c r="F216" i="6"/>
  <c r="F217" i="6"/>
  <c r="F218" i="6"/>
  <c r="F219" i="6"/>
  <c r="F220" i="6"/>
  <c r="F221" i="6"/>
  <c r="F222" i="6"/>
  <c r="F223" i="6"/>
  <c r="F224" i="6"/>
  <c r="F225" i="6"/>
  <c r="F226" i="6"/>
  <c r="F227" i="6"/>
  <c r="F228" i="6"/>
  <c r="F229" i="6"/>
  <c r="F230" i="6"/>
  <c r="F231" i="6"/>
  <c r="F232" i="6"/>
  <c r="F233" i="6"/>
  <c r="F234" i="6"/>
  <c r="F235" i="6"/>
  <c r="F236" i="6"/>
  <c r="F237" i="6"/>
  <c r="F238" i="6"/>
  <c r="F239" i="6"/>
  <c r="F240" i="6"/>
  <c r="F241" i="6"/>
  <c r="F242" i="6"/>
  <c r="F243" i="6"/>
  <c r="F244" i="6"/>
  <c r="F245" i="6"/>
  <c r="F246" i="6"/>
  <c r="F247" i="6"/>
  <c r="F248" i="6"/>
  <c r="F249" i="6"/>
  <c r="F250" i="6"/>
  <c r="F251" i="6"/>
  <c r="F252" i="6"/>
  <c r="F253" i="6"/>
  <c r="F254" i="6"/>
  <c r="F255" i="6"/>
  <c r="F256" i="6"/>
  <c r="F257" i="6"/>
  <c r="F258" i="6"/>
  <c r="F259" i="6"/>
  <c r="F260" i="6"/>
  <c r="F261" i="6"/>
  <c r="F262" i="6"/>
  <c r="F8" i="6"/>
  <c r="E9" i="6"/>
  <c r="E10" i="6"/>
  <c r="E11" i="6"/>
  <c r="E12" i="6"/>
  <c r="E13" i="6"/>
  <c r="E14" i="6"/>
  <c r="E15" i="6"/>
  <c r="E16" i="6"/>
  <c r="E17" i="6"/>
  <c r="E18" i="6"/>
  <c r="E19" i="6"/>
  <c r="E20" i="6"/>
  <c r="E21" i="6"/>
  <c r="E22" i="6"/>
  <c r="E23" i="6"/>
  <c r="E24" i="6"/>
  <c r="E25" i="6"/>
  <c r="E26" i="6"/>
  <c r="E27" i="6"/>
  <c r="E28" i="6"/>
  <c r="E29" i="6"/>
  <c r="E30" i="6"/>
  <c r="E31" i="6"/>
  <c r="E32" i="6"/>
  <c r="E33" i="6"/>
  <c r="E34" i="6"/>
  <c r="E35" i="6"/>
  <c r="E36" i="6"/>
  <c r="E37" i="6"/>
  <c r="E38" i="6"/>
  <c r="E39" i="6"/>
  <c r="E40" i="6"/>
  <c r="E41" i="6"/>
  <c r="E42" i="6"/>
  <c r="E43" i="6"/>
  <c r="E44" i="6"/>
  <c r="E45" i="6"/>
  <c r="E46" i="6"/>
  <c r="E47" i="6"/>
  <c r="E48" i="6"/>
  <c r="E49" i="6"/>
  <c r="E50" i="6"/>
  <c r="E51" i="6"/>
  <c r="E52" i="6"/>
  <c r="E53" i="6"/>
  <c r="E54" i="6"/>
  <c r="E55" i="6"/>
  <c r="E56" i="6"/>
  <c r="E57" i="6"/>
  <c r="E58" i="6"/>
  <c r="E59" i="6"/>
  <c r="E60" i="6"/>
  <c r="E61" i="6"/>
  <c r="E62" i="6"/>
  <c r="E63" i="6"/>
  <c r="E64" i="6"/>
  <c r="E65" i="6"/>
  <c r="E66" i="6"/>
  <c r="E67" i="6"/>
  <c r="E68" i="6"/>
  <c r="E69" i="6"/>
  <c r="E70" i="6"/>
  <c r="E71" i="6"/>
  <c r="E72" i="6"/>
  <c r="E73" i="6"/>
  <c r="E74" i="6"/>
  <c r="E75" i="6"/>
  <c r="E76" i="6"/>
  <c r="E77" i="6"/>
  <c r="E78" i="6"/>
  <c r="E79" i="6"/>
  <c r="E80" i="6"/>
  <c r="E81" i="6"/>
  <c r="E82" i="6"/>
  <c r="E83" i="6"/>
  <c r="E84" i="6"/>
  <c r="E85" i="6"/>
  <c r="E86" i="6"/>
  <c r="E87" i="6"/>
  <c r="E88" i="6"/>
  <c r="E89" i="6"/>
  <c r="E90" i="6"/>
  <c r="E91" i="6"/>
  <c r="E92" i="6"/>
  <c r="E93" i="6"/>
  <c r="E94" i="6"/>
  <c r="E95" i="6"/>
  <c r="E96" i="6"/>
  <c r="E97" i="6"/>
  <c r="E98" i="6"/>
  <c r="E99" i="6"/>
  <c r="E100" i="6"/>
  <c r="E101" i="6"/>
  <c r="E102" i="6"/>
  <c r="E103" i="6"/>
  <c r="E104" i="6"/>
  <c r="E105" i="6"/>
  <c r="E106" i="6"/>
  <c r="E107" i="6"/>
  <c r="E108" i="6"/>
  <c r="E109" i="6"/>
  <c r="E110" i="6"/>
  <c r="E111" i="6"/>
  <c r="E112" i="6"/>
  <c r="E113" i="6"/>
  <c r="E114" i="6"/>
  <c r="E115" i="6"/>
  <c r="E116" i="6"/>
  <c r="E117" i="6"/>
  <c r="E118" i="6"/>
  <c r="E119" i="6"/>
  <c r="E120" i="6"/>
  <c r="E121" i="6"/>
  <c r="E122" i="6"/>
  <c r="E123" i="6"/>
  <c r="E124" i="6"/>
  <c r="E125" i="6"/>
  <c r="E126" i="6"/>
  <c r="E127" i="6"/>
  <c r="E128" i="6"/>
  <c r="E129" i="6"/>
  <c r="E130" i="6"/>
  <c r="E131" i="6"/>
  <c r="E132" i="6"/>
  <c r="E133" i="6"/>
  <c r="E134" i="6"/>
  <c r="E135" i="6"/>
  <c r="E136" i="6"/>
  <c r="E137" i="6"/>
  <c r="E138" i="6"/>
  <c r="E139" i="6"/>
  <c r="E140" i="6"/>
  <c r="E141" i="6"/>
  <c r="E142" i="6"/>
  <c r="E143" i="6"/>
  <c r="E144" i="6"/>
  <c r="E145" i="6"/>
  <c r="E146" i="6"/>
  <c r="E147" i="6"/>
  <c r="E148" i="6"/>
  <c r="E149" i="6"/>
  <c r="E150" i="6"/>
  <c r="E151" i="6"/>
  <c r="E152" i="6"/>
  <c r="E153" i="6"/>
  <c r="E154" i="6"/>
  <c r="E155" i="6"/>
  <c r="E156" i="6"/>
  <c r="E157" i="6"/>
  <c r="E158" i="6"/>
  <c r="E159" i="6"/>
  <c r="E160" i="6"/>
  <c r="E161" i="6"/>
  <c r="E162" i="6"/>
  <c r="E163" i="6"/>
  <c r="E164" i="6"/>
  <c r="E165" i="6"/>
  <c r="E166" i="6"/>
  <c r="E167" i="6"/>
  <c r="E168" i="6"/>
  <c r="E169" i="6"/>
  <c r="E170" i="6"/>
  <c r="E171" i="6"/>
  <c r="E172" i="6"/>
  <c r="E173" i="6"/>
  <c r="E174" i="6"/>
  <c r="E175" i="6"/>
  <c r="E176" i="6"/>
  <c r="E177" i="6"/>
  <c r="E178" i="6"/>
  <c r="E179" i="6"/>
  <c r="E180" i="6"/>
  <c r="E181" i="6"/>
  <c r="E182" i="6"/>
  <c r="E183" i="6"/>
  <c r="E184" i="6"/>
  <c r="E185" i="6"/>
  <c r="E186" i="6"/>
  <c r="E187" i="6"/>
  <c r="E188" i="6"/>
  <c r="E189" i="6"/>
  <c r="E190" i="6"/>
  <c r="E191" i="6"/>
  <c r="E192" i="6"/>
  <c r="E193" i="6"/>
  <c r="E194" i="6"/>
  <c r="E195" i="6"/>
  <c r="E196" i="6"/>
  <c r="E197" i="6"/>
  <c r="E198" i="6"/>
  <c r="E199" i="6"/>
  <c r="E200" i="6"/>
  <c r="E201" i="6"/>
  <c r="E202" i="6"/>
  <c r="E203" i="6"/>
  <c r="E204" i="6"/>
  <c r="E205" i="6"/>
  <c r="E206" i="6"/>
  <c r="E207" i="6"/>
  <c r="E208" i="6"/>
  <c r="E209" i="6"/>
  <c r="E210" i="6"/>
  <c r="E211" i="6"/>
  <c r="E212" i="6"/>
  <c r="E213" i="6"/>
  <c r="E214" i="6"/>
  <c r="E215" i="6"/>
  <c r="E216" i="6"/>
  <c r="E217" i="6"/>
  <c r="E218" i="6"/>
  <c r="E219" i="6"/>
  <c r="E220" i="6"/>
  <c r="E221" i="6"/>
  <c r="E222" i="6"/>
  <c r="E223" i="6"/>
  <c r="E224" i="6"/>
  <c r="E225" i="6"/>
  <c r="E226" i="6"/>
  <c r="E227" i="6"/>
  <c r="E228" i="6"/>
  <c r="E229" i="6"/>
  <c r="E230" i="6"/>
  <c r="E231" i="6"/>
  <c r="E232" i="6"/>
  <c r="E233" i="6"/>
  <c r="E234" i="6"/>
  <c r="E235" i="6"/>
  <c r="E236" i="6"/>
  <c r="E237" i="6"/>
  <c r="E238" i="6"/>
  <c r="E239" i="6"/>
  <c r="E240" i="6"/>
  <c r="E241" i="6"/>
  <c r="E242" i="6"/>
  <c r="E243" i="6"/>
  <c r="E244" i="6"/>
  <c r="E245" i="6"/>
  <c r="E246" i="6"/>
  <c r="E247" i="6"/>
  <c r="E248" i="6"/>
  <c r="E249" i="6"/>
  <c r="E250" i="6"/>
  <c r="E251" i="6"/>
  <c r="E252" i="6"/>
  <c r="E253" i="6"/>
  <c r="E254" i="6"/>
  <c r="E255" i="6"/>
  <c r="E256" i="6"/>
  <c r="E257" i="6"/>
  <c r="E258" i="6"/>
  <c r="E259" i="6"/>
  <c r="E260" i="6"/>
  <c r="E261" i="6"/>
  <c r="E262" i="6"/>
  <c r="E8" i="6"/>
  <c r="D9" i="6"/>
  <c r="D10" i="6"/>
  <c r="D11" i="6"/>
  <c r="D12" i="6"/>
  <c r="D13" i="6"/>
  <c r="D14" i="6"/>
  <c r="D15" i="6"/>
  <c r="D16" i="6"/>
  <c r="D17" i="6"/>
  <c r="D18" i="6"/>
  <c r="D19" i="6"/>
  <c r="D20" i="6"/>
  <c r="D21" i="6"/>
  <c r="D22" i="6"/>
  <c r="D23" i="6"/>
  <c r="D24" i="6"/>
  <c r="D25" i="6"/>
  <c r="D26" i="6"/>
  <c r="D27" i="6"/>
  <c r="D28" i="6"/>
  <c r="D29" i="6"/>
  <c r="D30" i="6"/>
  <c r="D31" i="6"/>
  <c r="D32" i="6"/>
  <c r="D33" i="6"/>
  <c r="D34" i="6"/>
  <c r="D35" i="6"/>
  <c r="D36" i="6"/>
  <c r="D37" i="6"/>
  <c r="D38" i="6"/>
  <c r="D39" i="6"/>
  <c r="D40" i="6"/>
  <c r="D41" i="6"/>
  <c r="D42" i="6"/>
  <c r="D43" i="6"/>
  <c r="D44" i="6"/>
  <c r="D45" i="6"/>
  <c r="D46" i="6"/>
  <c r="D47" i="6"/>
  <c r="D48" i="6"/>
  <c r="D49" i="6"/>
  <c r="D50" i="6"/>
  <c r="D51" i="6"/>
  <c r="D52" i="6"/>
  <c r="D53" i="6"/>
  <c r="D54" i="6"/>
  <c r="D55" i="6"/>
  <c r="D56" i="6"/>
  <c r="D57" i="6"/>
  <c r="D58" i="6"/>
  <c r="D59" i="6"/>
  <c r="D60" i="6"/>
  <c r="D61" i="6"/>
  <c r="D62" i="6"/>
  <c r="D63" i="6"/>
  <c r="D64" i="6"/>
  <c r="D65" i="6"/>
  <c r="D66" i="6"/>
  <c r="D67" i="6"/>
  <c r="D68" i="6"/>
  <c r="D69" i="6"/>
  <c r="D70" i="6"/>
  <c r="D71" i="6"/>
  <c r="D72" i="6"/>
  <c r="D73" i="6"/>
  <c r="D74" i="6"/>
  <c r="D75" i="6"/>
  <c r="D76" i="6"/>
  <c r="D77" i="6"/>
  <c r="D78" i="6"/>
  <c r="D79" i="6"/>
  <c r="D80" i="6"/>
  <c r="D81" i="6"/>
  <c r="D82" i="6"/>
  <c r="D83" i="6"/>
  <c r="D84" i="6"/>
  <c r="D85" i="6"/>
  <c r="D86" i="6"/>
  <c r="D87" i="6"/>
  <c r="D88" i="6"/>
  <c r="D89" i="6"/>
  <c r="D90" i="6"/>
  <c r="D91" i="6"/>
  <c r="D92" i="6"/>
  <c r="D93" i="6"/>
  <c r="D94" i="6"/>
  <c r="D95" i="6"/>
  <c r="D96" i="6"/>
  <c r="D97" i="6"/>
  <c r="D98" i="6"/>
  <c r="D99" i="6"/>
  <c r="D100" i="6"/>
  <c r="D101" i="6"/>
  <c r="D102" i="6"/>
  <c r="D103" i="6"/>
  <c r="D104" i="6"/>
  <c r="D105" i="6"/>
  <c r="D106" i="6"/>
  <c r="D107" i="6"/>
  <c r="D108" i="6"/>
  <c r="D109" i="6"/>
  <c r="D110" i="6"/>
  <c r="D111" i="6"/>
  <c r="D112" i="6"/>
  <c r="D113" i="6"/>
  <c r="D114" i="6"/>
  <c r="D115" i="6"/>
  <c r="D116" i="6"/>
  <c r="D117" i="6"/>
  <c r="D118" i="6"/>
  <c r="D119" i="6"/>
  <c r="D120" i="6"/>
  <c r="D121" i="6"/>
  <c r="D122" i="6"/>
  <c r="D123" i="6"/>
  <c r="D124" i="6"/>
  <c r="D125" i="6"/>
  <c r="D126" i="6"/>
  <c r="D127" i="6"/>
  <c r="D128" i="6"/>
  <c r="D129" i="6"/>
  <c r="D130" i="6"/>
  <c r="D131" i="6"/>
  <c r="D132" i="6"/>
  <c r="D133" i="6"/>
  <c r="D134" i="6"/>
  <c r="D135" i="6"/>
  <c r="D136" i="6"/>
  <c r="D137" i="6"/>
  <c r="D138" i="6"/>
  <c r="D139" i="6"/>
  <c r="D140" i="6"/>
  <c r="D141" i="6"/>
  <c r="D142" i="6"/>
  <c r="D143" i="6"/>
  <c r="D144" i="6"/>
  <c r="D145" i="6"/>
  <c r="D146" i="6"/>
  <c r="D147" i="6"/>
  <c r="D148" i="6"/>
  <c r="D149" i="6"/>
  <c r="D150" i="6"/>
  <c r="D151" i="6"/>
  <c r="D152" i="6"/>
  <c r="D153" i="6"/>
  <c r="D154" i="6"/>
  <c r="D155" i="6"/>
  <c r="D156" i="6"/>
  <c r="D157" i="6"/>
  <c r="D158" i="6"/>
  <c r="D159" i="6"/>
  <c r="D160" i="6"/>
  <c r="D161" i="6"/>
  <c r="D162" i="6"/>
  <c r="D163" i="6"/>
  <c r="D164" i="6"/>
  <c r="D165" i="6"/>
  <c r="D166" i="6"/>
  <c r="D167" i="6"/>
  <c r="D168" i="6"/>
  <c r="D169" i="6"/>
  <c r="D170" i="6"/>
  <c r="D171" i="6"/>
  <c r="D172" i="6"/>
  <c r="D173" i="6"/>
  <c r="D174" i="6"/>
  <c r="D175" i="6"/>
  <c r="D176" i="6"/>
  <c r="D177" i="6"/>
  <c r="D178" i="6"/>
  <c r="D179" i="6"/>
  <c r="D180" i="6"/>
  <c r="D181" i="6"/>
  <c r="D182" i="6"/>
  <c r="D183" i="6"/>
  <c r="D184" i="6"/>
  <c r="D185" i="6"/>
  <c r="D186" i="6"/>
  <c r="D187" i="6"/>
  <c r="D188" i="6"/>
  <c r="D189" i="6"/>
  <c r="D190" i="6"/>
  <c r="D191" i="6"/>
  <c r="D192" i="6"/>
  <c r="D193" i="6"/>
  <c r="D194" i="6"/>
  <c r="D195" i="6"/>
  <c r="D196" i="6"/>
  <c r="D197" i="6"/>
  <c r="D198" i="6"/>
  <c r="D199" i="6"/>
  <c r="D200" i="6"/>
  <c r="D201" i="6"/>
  <c r="D202" i="6"/>
  <c r="D203" i="6"/>
  <c r="D204" i="6"/>
  <c r="D205" i="6"/>
  <c r="D206" i="6"/>
  <c r="D207" i="6"/>
  <c r="D208" i="6"/>
  <c r="D209" i="6"/>
  <c r="D210" i="6"/>
  <c r="D211" i="6"/>
  <c r="D212" i="6"/>
  <c r="D213" i="6"/>
  <c r="D214" i="6"/>
  <c r="D215" i="6"/>
  <c r="D216" i="6"/>
  <c r="D217" i="6"/>
  <c r="D218" i="6"/>
  <c r="D219" i="6"/>
  <c r="D220" i="6"/>
  <c r="D221" i="6"/>
  <c r="D222" i="6"/>
  <c r="D223" i="6"/>
  <c r="D224" i="6"/>
  <c r="D225" i="6"/>
  <c r="D226" i="6"/>
  <c r="D227" i="6"/>
  <c r="D228" i="6"/>
  <c r="D229" i="6"/>
  <c r="D230" i="6"/>
  <c r="D231" i="6"/>
  <c r="D232" i="6"/>
  <c r="D233" i="6"/>
  <c r="D234" i="6"/>
  <c r="D235" i="6"/>
  <c r="D236" i="6"/>
  <c r="D237" i="6"/>
  <c r="D238" i="6"/>
  <c r="D239" i="6"/>
  <c r="D240" i="6"/>
  <c r="D241" i="6"/>
  <c r="D242" i="6"/>
  <c r="D243" i="6"/>
  <c r="D244" i="6"/>
  <c r="D245" i="6"/>
  <c r="D246" i="6"/>
  <c r="D247" i="6"/>
  <c r="D248" i="6"/>
  <c r="D249" i="6"/>
  <c r="D250" i="6"/>
  <c r="D251" i="6"/>
  <c r="D252" i="6"/>
  <c r="D253" i="6"/>
  <c r="D254" i="6"/>
  <c r="D255" i="6"/>
  <c r="D256" i="6"/>
  <c r="D257" i="6"/>
  <c r="D258" i="6"/>
  <c r="D259" i="6"/>
  <c r="D260" i="6"/>
  <c r="D261" i="6"/>
  <c r="D262" i="6"/>
  <c r="D8" i="6"/>
  <c r="C9" i="6"/>
  <c r="C10" i="6"/>
  <c r="C11" i="6"/>
  <c r="C12" i="6"/>
  <c r="C13" i="6"/>
  <c r="C14" i="6"/>
  <c r="C15" i="6"/>
  <c r="C16" i="6"/>
  <c r="C17" i="6"/>
  <c r="C18" i="6"/>
  <c r="C19" i="6"/>
  <c r="C20" i="6"/>
  <c r="C21" i="6"/>
  <c r="C22" i="6"/>
  <c r="C23" i="6"/>
  <c r="C24" i="6"/>
  <c r="C25" i="6"/>
  <c r="C26" i="6"/>
  <c r="C27" i="6"/>
  <c r="C28" i="6"/>
  <c r="C29" i="6"/>
  <c r="C30" i="6"/>
  <c r="C31" i="6"/>
  <c r="C32" i="6"/>
  <c r="C33" i="6"/>
  <c r="C34" i="6"/>
  <c r="C35" i="6"/>
  <c r="C36" i="6"/>
  <c r="C37" i="6"/>
  <c r="C38" i="6"/>
  <c r="C39" i="6"/>
  <c r="C40" i="6"/>
  <c r="C41" i="6"/>
  <c r="C42" i="6"/>
  <c r="C43" i="6"/>
  <c r="C44" i="6"/>
  <c r="C45" i="6"/>
  <c r="C46" i="6"/>
  <c r="C47" i="6"/>
  <c r="C48" i="6"/>
  <c r="C49" i="6"/>
  <c r="C50" i="6"/>
  <c r="C51" i="6"/>
  <c r="C52" i="6"/>
  <c r="C53" i="6"/>
  <c r="C54" i="6"/>
  <c r="C55" i="6"/>
  <c r="C56" i="6"/>
  <c r="C57" i="6"/>
  <c r="C58" i="6"/>
  <c r="C59" i="6"/>
  <c r="C60" i="6"/>
  <c r="C61" i="6"/>
  <c r="C62" i="6"/>
  <c r="C63" i="6"/>
  <c r="C64" i="6"/>
  <c r="C65" i="6"/>
  <c r="C66" i="6"/>
  <c r="C67" i="6"/>
  <c r="C68" i="6"/>
  <c r="C69" i="6"/>
  <c r="C70" i="6"/>
  <c r="C71" i="6"/>
  <c r="C72" i="6"/>
  <c r="C73" i="6"/>
  <c r="C74" i="6"/>
  <c r="C75" i="6"/>
  <c r="C76" i="6"/>
  <c r="C77" i="6"/>
  <c r="C78" i="6"/>
  <c r="C79" i="6"/>
  <c r="C80" i="6"/>
  <c r="C81" i="6"/>
  <c r="C82" i="6"/>
  <c r="C83" i="6"/>
  <c r="C84" i="6"/>
  <c r="C85" i="6"/>
  <c r="C86" i="6"/>
  <c r="C87" i="6"/>
  <c r="C88" i="6"/>
  <c r="C89" i="6"/>
  <c r="C90" i="6"/>
  <c r="C91" i="6"/>
  <c r="C92" i="6"/>
  <c r="C93" i="6"/>
  <c r="C94" i="6"/>
  <c r="C95" i="6"/>
  <c r="C96" i="6"/>
  <c r="C97" i="6"/>
  <c r="C98" i="6"/>
  <c r="C99" i="6"/>
  <c r="C100" i="6"/>
  <c r="C101" i="6"/>
  <c r="C102" i="6"/>
  <c r="C103" i="6"/>
  <c r="C104" i="6"/>
  <c r="C105" i="6"/>
  <c r="C106" i="6"/>
  <c r="C107" i="6"/>
  <c r="C108" i="6"/>
  <c r="C109" i="6"/>
  <c r="C110" i="6"/>
  <c r="C111" i="6"/>
  <c r="C112" i="6"/>
  <c r="C113" i="6"/>
  <c r="C114" i="6"/>
  <c r="C115" i="6"/>
  <c r="C116" i="6"/>
  <c r="C117" i="6"/>
  <c r="C118" i="6"/>
  <c r="C119" i="6"/>
  <c r="C120" i="6"/>
  <c r="C121" i="6"/>
  <c r="C122" i="6"/>
  <c r="C123" i="6"/>
  <c r="C124" i="6"/>
  <c r="C125" i="6"/>
  <c r="C126" i="6"/>
  <c r="C127" i="6"/>
  <c r="C128" i="6"/>
  <c r="C129" i="6"/>
  <c r="C130" i="6"/>
  <c r="C131" i="6"/>
  <c r="C132" i="6"/>
  <c r="C133" i="6"/>
  <c r="C134" i="6"/>
  <c r="C135" i="6"/>
  <c r="C136" i="6"/>
  <c r="C137" i="6"/>
  <c r="C138" i="6"/>
  <c r="C139" i="6"/>
  <c r="C140" i="6"/>
  <c r="C141" i="6"/>
  <c r="C142" i="6"/>
  <c r="C143" i="6"/>
  <c r="C144" i="6"/>
  <c r="C145" i="6"/>
  <c r="C146" i="6"/>
  <c r="C147" i="6"/>
  <c r="C148" i="6"/>
  <c r="C149" i="6"/>
  <c r="C150" i="6"/>
  <c r="C151" i="6"/>
  <c r="C152" i="6"/>
  <c r="C153" i="6"/>
  <c r="C154" i="6"/>
  <c r="C155" i="6"/>
  <c r="C156" i="6"/>
  <c r="C157" i="6"/>
  <c r="C158" i="6"/>
  <c r="C159" i="6"/>
  <c r="C160" i="6"/>
  <c r="C161" i="6"/>
  <c r="C162" i="6"/>
  <c r="C163" i="6"/>
  <c r="C164" i="6"/>
  <c r="C165" i="6"/>
  <c r="C166" i="6"/>
  <c r="C167" i="6"/>
  <c r="C168" i="6"/>
  <c r="C169" i="6"/>
  <c r="C170" i="6"/>
  <c r="C171" i="6"/>
  <c r="C172" i="6"/>
  <c r="C173" i="6"/>
  <c r="C174" i="6"/>
  <c r="C175" i="6"/>
  <c r="C176" i="6"/>
  <c r="C177" i="6"/>
  <c r="C178" i="6"/>
  <c r="C179" i="6"/>
  <c r="C180" i="6"/>
  <c r="C181" i="6"/>
  <c r="C182" i="6"/>
  <c r="C183" i="6"/>
  <c r="C184" i="6"/>
  <c r="C185" i="6"/>
  <c r="C186" i="6"/>
  <c r="C187" i="6"/>
  <c r="C188" i="6"/>
  <c r="C189" i="6"/>
  <c r="C190" i="6"/>
  <c r="C191" i="6"/>
  <c r="C192" i="6"/>
  <c r="C193" i="6"/>
  <c r="C194" i="6"/>
  <c r="C195" i="6"/>
  <c r="C196" i="6"/>
  <c r="C197" i="6"/>
  <c r="C198" i="6"/>
  <c r="C199" i="6"/>
  <c r="C200" i="6"/>
  <c r="C201" i="6"/>
  <c r="C202" i="6"/>
  <c r="C203" i="6"/>
  <c r="C204" i="6"/>
  <c r="C205" i="6"/>
  <c r="C206" i="6"/>
  <c r="C207" i="6"/>
  <c r="C208" i="6"/>
  <c r="C209" i="6"/>
  <c r="C210" i="6"/>
  <c r="C211" i="6"/>
  <c r="C212" i="6"/>
  <c r="C213" i="6"/>
  <c r="C214" i="6"/>
  <c r="C215" i="6"/>
  <c r="C216" i="6"/>
  <c r="C217" i="6"/>
  <c r="C218" i="6"/>
  <c r="C219" i="6"/>
  <c r="C220" i="6"/>
  <c r="C221" i="6"/>
  <c r="C222" i="6"/>
  <c r="C223" i="6"/>
  <c r="C224" i="6"/>
  <c r="C225" i="6"/>
  <c r="C226" i="6"/>
  <c r="C227" i="6"/>
  <c r="C228" i="6"/>
  <c r="C229" i="6"/>
  <c r="C230" i="6"/>
  <c r="C231" i="6"/>
  <c r="C232" i="6"/>
  <c r="C233" i="6"/>
  <c r="C234" i="6"/>
  <c r="C235" i="6"/>
  <c r="C236" i="6"/>
  <c r="C237" i="6"/>
  <c r="C238" i="6"/>
  <c r="C239" i="6"/>
  <c r="C240" i="6"/>
  <c r="C241" i="6"/>
  <c r="C242" i="6"/>
  <c r="C243" i="6"/>
  <c r="C244" i="6"/>
  <c r="C245" i="6"/>
  <c r="C246" i="6"/>
  <c r="C247" i="6"/>
  <c r="C248" i="6"/>
  <c r="C249" i="6"/>
  <c r="C250" i="6"/>
  <c r="C251" i="6"/>
  <c r="C252" i="6"/>
  <c r="C253" i="6"/>
  <c r="C254" i="6"/>
  <c r="C255" i="6"/>
  <c r="C256" i="6"/>
  <c r="C257" i="6"/>
  <c r="C258" i="6"/>
  <c r="C259" i="6"/>
  <c r="C260" i="6"/>
  <c r="C261" i="6"/>
  <c r="C262" i="6"/>
  <c r="C8" i="6"/>
  <c r="C8" i="5"/>
  <c r="G9" i="5"/>
  <c r="G10" i="5"/>
  <c r="G11" i="5"/>
  <c r="G12" i="5"/>
  <c r="G13" i="5"/>
  <c r="G14" i="5"/>
  <c r="G15" i="5"/>
  <c r="G16" i="5"/>
  <c r="G17" i="5"/>
  <c r="G18" i="5"/>
  <c r="G19" i="5"/>
  <c r="G20" i="5"/>
  <c r="G21" i="5"/>
  <c r="G22" i="5"/>
  <c r="G23" i="5"/>
  <c r="G24" i="5"/>
  <c r="G25" i="5"/>
  <c r="G26" i="5"/>
  <c r="G27" i="5"/>
  <c r="G28" i="5"/>
  <c r="G29" i="5"/>
  <c r="G30" i="5"/>
  <c r="G31" i="5"/>
  <c r="G32" i="5"/>
  <c r="G33" i="5"/>
  <c r="G34" i="5"/>
  <c r="G35" i="5"/>
  <c r="G36" i="5"/>
  <c r="G37" i="5"/>
  <c r="G38" i="5"/>
  <c r="G39" i="5"/>
  <c r="G40" i="5"/>
  <c r="G41" i="5"/>
  <c r="G42" i="5"/>
  <c r="G43" i="5"/>
  <c r="G44" i="5"/>
  <c r="G45" i="5"/>
  <c r="G46" i="5"/>
  <c r="G47" i="5"/>
  <c r="G48" i="5"/>
  <c r="G49" i="5"/>
  <c r="G50" i="5"/>
  <c r="G51" i="5"/>
  <c r="G52" i="5"/>
  <c r="G53" i="5"/>
  <c r="G54" i="5"/>
  <c r="G55" i="5"/>
  <c r="G56" i="5"/>
  <c r="G57" i="5"/>
  <c r="G58" i="5"/>
  <c r="G59" i="5"/>
  <c r="G60" i="5"/>
  <c r="G61" i="5"/>
  <c r="G62" i="5"/>
  <c r="G63" i="5"/>
  <c r="G64" i="5"/>
  <c r="G65" i="5"/>
  <c r="G66" i="5"/>
  <c r="G67" i="5"/>
  <c r="G68" i="5"/>
  <c r="G69" i="5"/>
  <c r="G70" i="5"/>
  <c r="G71" i="5"/>
  <c r="G72" i="5"/>
  <c r="G73" i="5"/>
  <c r="G74" i="5"/>
  <c r="G75" i="5"/>
  <c r="G76" i="5"/>
  <c r="G77" i="5"/>
  <c r="G78" i="5"/>
  <c r="G79" i="5"/>
  <c r="G80" i="5"/>
  <c r="G81" i="5"/>
  <c r="G82" i="5"/>
  <c r="G83" i="5"/>
  <c r="G84" i="5"/>
  <c r="G85" i="5"/>
  <c r="G86" i="5"/>
  <c r="G87" i="5"/>
  <c r="G88" i="5"/>
  <c r="G89" i="5"/>
  <c r="G90" i="5"/>
  <c r="G91" i="5"/>
  <c r="G92" i="5"/>
  <c r="G93" i="5"/>
  <c r="G94" i="5"/>
  <c r="G95" i="5"/>
  <c r="G96" i="5"/>
  <c r="G97" i="5"/>
  <c r="G98" i="5"/>
  <c r="G99" i="5"/>
  <c r="G100" i="5"/>
  <c r="G101" i="5"/>
  <c r="G102" i="5"/>
  <c r="G103" i="5"/>
  <c r="G104" i="5"/>
  <c r="G105" i="5"/>
  <c r="G106" i="5"/>
  <c r="G107" i="5"/>
  <c r="G108" i="5"/>
  <c r="G109" i="5"/>
  <c r="G110" i="5"/>
  <c r="G111" i="5"/>
  <c r="G112" i="5"/>
  <c r="G113" i="5"/>
  <c r="G114" i="5"/>
  <c r="G115" i="5"/>
  <c r="G116" i="5"/>
  <c r="G117" i="5"/>
  <c r="G118" i="5"/>
  <c r="G119" i="5"/>
  <c r="G120" i="5"/>
  <c r="G121" i="5"/>
  <c r="G122" i="5"/>
  <c r="G123" i="5"/>
  <c r="G124" i="5"/>
  <c r="G125" i="5"/>
  <c r="G126" i="5"/>
  <c r="G127" i="5"/>
  <c r="G128" i="5"/>
  <c r="G129" i="5"/>
  <c r="G130" i="5"/>
  <c r="G131" i="5"/>
  <c r="G132" i="5"/>
  <c r="G133" i="5"/>
  <c r="G134" i="5"/>
  <c r="G135" i="5"/>
  <c r="G136" i="5"/>
  <c r="G137" i="5"/>
  <c r="G138" i="5"/>
  <c r="G139" i="5"/>
  <c r="G140" i="5"/>
  <c r="G141" i="5"/>
  <c r="G142" i="5"/>
  <c r="G143" i="5"/>
  <c r="G144" i="5"/>
  <c r="G145" i="5"/>
  <c r="G146" i="5"/>
  <c r="G147" i="5"/>
  <c r="G148" i="5"/>
  <c r="G149" i="5"/>
  <c r="G150" i="5"/>
  <c r="G151" i="5"/>
  <c r="G152" i="5"/>
  <c r="G153" i="5"/>
  <c r="G154" i="5"/>
  <c r="G155" i="5"/>
  <c r="G156" i="5"/>
  <c r="G157" i="5"/>
  <c r="G158" i="5"/>
  <c r="G159" i="5"/>
  <c r="G160" i="5"/>
  <c r="G161" i="5"/>
  <c r="G162" i="5"/>
  <c r="G163" i="5"/>
  <c r="G164" i="5"/>
  <c r="G165" i="5"/>
  <c r="G166" i="5"/>
  <c r="G167" i="5"/>
  <c r="G168" i="5"/>
  <c r="G169" i="5"/>
  <c r="G170" i="5"/>
  <c r="G171" i="5"/>
  <c r="G172" i="5"/>
  <c r="G173" i="5"/>
  <c r="G174" i="5"/>
  <c r="G175" i="5"/>
  <c r="G176" i="5"/>
  <c r="G177" i="5"/>
  <c r="G178" i="5"/>
  <c r="G179" i="5"/>
  <c r="G180" i="5"/>
  <c r="G181" i="5"/>
  <c r="G182" i="5"/>
  <c r="G183" i="5"/>
  <c r="G184" i="5"/>
  <c r="G185" i="5"/>
  <c r="G186" i="5"/>
  <c r="G187" i="5"/>
  <c r="G188" i="5"/>
  <c r="G189" i="5"/>
  <c r="G190" i="5"/>
  <c r="G191" i="5"/>
  <c r="G192" i="5"/>
  <c r="G193" i="5"/>
  <c r="G194" i="5"/>
  <c r="G195" i="5"/>
  <c r="G196" i="5"/>
  <c r="G197" i="5"/>
  <c r="G198" i="5"/>
  <c r="G199" i="5"/>
  <c r="G200" i="5"/>
  <c r="G201" i="5"/>
  <c r="G202" i="5"/>
  <c r="G203" i="5"/>
  <c r="G204" i="5"/>
  <c r="G205" i="5"/>
  <c r="G206" i="5"/>
  <c r="G207" i="5"/>
  <c r="G208" i="5"/>
  <c r="G209" i="5"/>
  <c r="G210" i="5"/>
  <c r="G211" i="5"/>
  <c r="G212" i="5"/>
  <c r="G213" i="5"/>
  <c r="G214" i="5"/>
  <c r="G215" i="5"/>
  <c r="G216" i="5"/>
  <c r="G217" i="5"/>
  <c r="G218" i="5"/>
  <c r="G219" i="5"/>
  <c r="G220" i="5"/>
  <c r="G221" i="5"/>
  <c r="G222" i="5"/>
  <c r="G223" i="5"/>
  <c r="G224" i="5"/>
  <c r="G225" i="5"/>
  <c r="G226" i="5"/>
  <c r="G227" i="5"/>
  <c r="G228" i="5"/>
  <c r="G229" i="5"/>
  <c r="G230" i="5"/>
  <c r="G231" i="5"/>
  <c r="G232" i="5"/>
  <c r="G233" i="5"/>
  <c r="G234" i="5"/>
  <c r="G235" i="5"/>
  <c r="G236" i="5"/>
  <c r="G237" i="5"/>
  <c r="G238" i="5"/>
  <c r="G239" i="5"/>
  <c r="G240" i="5"/>
  <c r="G241" i="5"/>
  <c r="G242" i="5"/>
  <c r="G243" i="5"/>
  <c r="G244" i="5"/>
  <c r="G245" i="5"/>
  <c r="G246" i="5"/>
  <c r="G247" i="5"/>
  <c r="G248" i="5"/>
  <c r="G249" i="5"/>
  <c r="G250" i="5"/>
  <c r="G251" i="5"/>
  <c r="G252" i="5"/>
  <c r="G253" i="5"/>
  <c r="G254" i="5"/>
  <c r="G255" i="5"/>
  <c r="G256" i="5"/>
  <c r="G257" i="5"/>
  <c r="G258" i="5"/>
  <c r="G259" i="5"/>
  <c r="G260" i="5"/>
  <c r="G261" i="5"/>
  <c r="G262" i="5"/>
  <c r="F9" i="5"/>
  <c r="F10" i="5"/>
  <c r="F11" i="5"/>
  <c r="F12" i="5"/>
  <c r="F13" i="5"/>
  <c r="F14" i="5"/>
  <c r="F15" i="5"/>
  <c r="F16" i="5"/>
  <c r="F17" i="5"/>
  <c r="F18" i="5"/>
  <c r="F19" i="5"/>
  <c r="F20" i="5"/>
  <c r="F21" i="5"/>
  <c r="F22" i="5"/>
  <c r="F23" i="5"/>
  <c r="F24" i="5"/>
  <c r="F25" i="5"/>
  <c r="F26" i="5"/>
  <c r="F27" i="5"/>
  <c r="F28" i="5"/>
  <c r="F29" i="5"/>
  <c r="F30" i="5"/>
  <c r="F31" i="5"/>
  <c r="F32" i="5"/>
  <c r="F33" i="5"/>
  <c r="F34" i="5"/>
  <c r="F35" i="5"/>
  <c r="F36" i="5"/>
  <c r="F37" i="5"/>
  <c r="F38" i="5"/>
  <c r="F39" i="5"/>
  <c r="F40" i="5"/>
  <c r="F41" i="5"/>
  <c r="F42" i="5"/>
  <c r="F43" i="5"/>
  <c r="F44" i="5"/>
  <c r="F45" i="5"/>
  <c r="F46" i="5"/>
  <c r="F47" i="5"/>
  <c r="F48" i="5"/>
  <c r="F49" i="5"/>
  <c r="F50" i="5"/>
  <c r="F51" i="5"/>
  <c r="F52" i="5"/>
  <c r="F53" i="5"/>
  <c r="F54" i="5"/>
  <c r="F55" i="5"/>
  <c r="F56" i="5"/>
  <c r="F57" i="5"/>
  <c r="F58" i="5"/>
  <c r="F59" i="5"/>
  <c r="F60" i="5"/>
  <c r="F61" i="5"/>
  <c r="F62" i="5"/>
  <c r="F63" i="5"/>
  <c r="F64" i="5"/>
  <c r="F65" i="5"/>
  <c r="F66" i="5"/>
  <c r="F67" i="5"/>
  <c r="F68" i="5"/>
  <c r="F69" i="5"/>
  <c r="F70" i="5"/>
  <c r="F71" i="5"/>
  <c r="F72" i="5"/>
  <c r="F73" i="5"/>
  <c r="F74" i="5"/>
  <c r="F75" i="5"/>
  <c r="F76" i="5"/>
  <c r="F77" i="5"/>
  <c r="F78" i="5"/>
  <c r="F79" i="5"/>
  <c r="F80" i="5"/>
  <c r="F81" i="5"/>
  <c r="F82" i="5"/>
  <c r="F83" i="5"/>
  <c r="F84" i="5"/>
  <c r="F85" i="5"/>
  <c r="F86" i="5"/>
  <c r="F87" i="5"/>
  <c r="F88" i="5"/>
  <c r="F89" i="5"/>
  <c r="F90" i="5"/>
  <c r="F91" i="5"/>
  <c r="F92" i="5"/>
  <c r="F93" i="5"/>
  <c r="F94" i="5"/>
  <c r="F95" i="5"/>
  <c r="F96" i="5"/>
  <c r="F97" i="5"/>
  <c r="F98" i="5"/>
  <c r="F99" i="5"/>
  <c r="F100" i="5"/>
  <c r="F101" i="5"/>
  <c r="F102" i="5"/>
  <c r="F103" i="5"/>
  <c r="F104" i="5"/>
  <c r="F105" i="5"/>
  <c r="F106" i="5"/>
  <c r="F107" i="5"/>
  <c r="F108" i="5"/>
  <c r="F109" i="5"/>
  <c r="F110" i="5"/>
  <c r="F111" i="5"/>
  <c r="F112" i="5"/>
  <c r="F113" i="5"/>
  <c r="F114" i="5"/>
  <c r="F115" i="5"/>
  <c r="F116" i="5"/>
  <c r="F117" i="5"/>
  <c r="F118" i="5"/>
  <c r="F119" i="5"/>
  <c r="F120" i="5"/>
  <c r="F121" i="5"/>
  <c r="F122" i="5"/>
  <c r="F123" i="5"/>
  <c r="F124" i="5"/>
  <c r="F125" i="5"/>
  <c r="F126" i="5"/>
  <c r="F127" i="5"/>
  <c r="F128" i="5"/>
  <c r="F129" i="5"/>
  <c r="F130" i="5"/>
  <c r="F131" i="5"/>
  <c r="F132" i="5"/>
  <c r="F133" i="5"/>
  <c r="F134" i="5"/>
  <c r="F135" i="5"/>
  <c r="F136" i="5"/>
  <c r="F137" i="5"/>
  <c r="F138" i="5"/>
  <c r="F139" i="5"/>
  <c r="F140" i="5"/>
  <c r="F141" i="5"/>
  <c r="F142" i="5"/>
  <c r="F143" i="5"/>
  <c r="F144" i="5"/>
  <c r="F145" i="5"/>
  <c r="F146" i="5"/>
  <c r="F147" i="5"/>
  <c r="F148" i="5"/>
  <c r="F149" i="5"/>
  <c r="F150" i="5"/>
  <c r="F151" i="5"/>
  <c r="F152" i="5"/>
  <c r="F153" i="5"/>
  <c r="F154" i="5"/>
  <c r="F155" i="5"/>
  <c r="F156" i="5"/>
  <c r="F157" i="5"/>
  <c r="F158" i="5"/>
  <c r="F159" i="5"/>
  <c r="F160" i="5"/>
  <c r="F161" i="5"/>
  <c r="F162" i="5"/>
  <c r="F163" i="5"/>
  <c r="F164" i="5"/>
  <c r="F165" i="5"/>
  <c r="F166" i="5"/>
  <c r="F167" i="5"/>
  <c r="F168" i="5"/>
  <c r="F169" i="5"/>
  <c r="F170" i="5"/>
  <c r="F171" i="5"/>
  <c r="F172" i="5"/>
  <c r="F173" i="5"/>
  <c r="F174" i="5"/>
  <c r="F175" i="5"/>
  <c r="F176" i="5"/>
  <c r="F177" i="5"/>
  <c r="F178" i="5"/>
  <c r="F179" i="5"/>
  <c r="F180" i="5"/>
  <c r="F181" i="5"/>
  <c r="F182" i="5"/>
  <c r="F183" i="5"/>
  <c r="F184" i="5"/>
  <c r="F185" i="5"/>
  <c r="F186" i="5"/>
  <c r="F187" i="5"/>
  <c r="F188" i="5"/>
  <c r="F189" i="5"/>
  <c r="F190" i="5"/>
  <c r="F191" i="5"/>
  <c r="F192" i="5"/>
  <c r="F193" i="5"/>
  <c r="F194" i="5"/>
  <c r="F195" i="5"/>
  <c r="F196" i="5"/>
  <c r="F197" i="5"/>
  <c r="F198" i="5"/>
  <c r="F199" i="5"/>
  <c r="F200" i="5"/>
  <c r="F201" i="5"/>
  <c r="F202" i="5"/>
  <c r="F203" i="5"/>
  <c r="F204" i="5"/>
  <c r="F205" i="5"/>
  <c r="F206" i="5"/>
  <c r="F207" i="5"/>
  <c r="F208" i="5"/>
  <c r="F209" i="5"/>
  <c r="F210" i="5"/>
  <c r="F211" i="5"/>
  <c r="F212" i="5"/>
  <c r="F213" i="5"/>
  <c r="F214" i="5"/>
  <c r="F215" i="5"/>
  <c r="F216" i="5"/>
  <c r="F217" i="5"/>
  <c r="F218" i="5"/>
  <c r="F219" i="5"/>
  <c r="F220" i="5"/>
  <c r="F221" i="5"/>
  <c r="F222" i="5"/>
  <c r="F223" i="5"/>
  <c r="F224" i="5"/>
  <c r="F225" i="5"/>
  <c r="F226" i="5"/>
  <c r="F227" i="5"/>
  <c r="F228" i="5"/>
  <c r="F229" i="5"/>
  <c r="F230" i="5"/>
  <c r="F231" i="5"/>
  <c r="F232" i="5"/>
  <c r="F233" i="5"/>
  <c r="F234" i="5"/>
  <c r="F235" i="5"/>
  <c r="F236" i="5"/>
  <c r="F237" i="5"/>
  <c r="F238" i="5"/>
  <c r="F239" i="5"/>
  <c r="F240" i="5"/>
  <c r="F241" i="5"/>
  <c r="F242" i="5"/>
  <c r="F243" i="5"/>
  <c r="F244" i="5"/>
  <c r="F245" i="5"/>
  <c r="F246" i="5"/>
  <c r="F247" i="5"/>
  <c r="F248" i="5"/>
  <c r="F249" i="5"/>
  <c r="F250" i="5"/>
  <c r="F251" i="5"/>
  <c r="F252" i="5"/>
  <c r="F253" i="5"/>
  <c r="F254" i="5"/>
  <c r="F255" i="5"/>
  <c r="F256" i="5"/>
  <c r="F257" i="5"/>
  <c r="F258" i="5"/>
  <c r="F259" i="5"/>
  <c r="F260" i="5"/>
  <c r="F261" i="5"/>
  <c r="F262" i="5"/>
  <c r="E9" i="5"/>
  <c r="E10" i="5"/>
  <c r="E11" i="5"/>
  <c r="E12" i="5"/>
  <c r="E13" i="5"/>
  <c r="E14" i="5"/>
  <c r="E15" i="5"/>
  <c r="E16" i="5"/>
  <c r="E17" i="5"/>
  <c r="E18" i="5"/>
  <c r="E19" i="5"/>
  <c r="E20" i="5"/>
  <c r="E21" i="5"/>
  <c r="E22" i="5"/>
  <c r="E23" i="5"/>
  <c r="E24" i="5"/>
  <c r="E25" i="5"/>
  <c r="E26" i="5"/>
  <c r="E27" i="5"/>
  <c r="E28" i="5"/>
  <c r="E29" i="5"/>
  <c r="E30" i="5"/>
  <c r="E31" i="5"/>
  <c r="E32" i="5"/>
  <c r="E33" i="5"/>
  <c r="E34" i="5"/>
  <c r="E35" i="5"/>
  <c r="E36" i="5"/>
  <c r="E37" i="5"/>
  <c r="E38" i="5"/>
  <c r="E39" i="5"/>
  <c r="E40" i="5"/>
  <c r="E41" i="5"/>
  <c r="E42" i="5"/>
  <c r="E43" i="5"/>
  <c r="E44" i="5"/>
  <c r="E45" i="5"/>
  <c r="E46" i="5"/>
  <c r="E47" i="5"/>
  <c r="E48" i="5"/>
  <c r="E49" i="5"/>
  <c r="E50" i="5"/>
  <c r="E51" i="5"/>
  <c r="E52" i="5"/>
  <c r="E53" i="5"/>
  <c r="E54" i="5"/>
  <c r="E55" i="5"/>
  <c r="E56" i="5"/>
  <c r="E57" i="5"/>
  <c r="E58" i="5"/>
  <c r="E59" i="5"/>
  <c r="E60" i="5"/>
  <c r="E61" i="5"/>
  <c r="E62" i="5"/>
  <c r="E63" i="5"/>
  <c r="E64" i="5"/>
  <c r="E65" i="5"/>
  <c r="E66" i="5"/>
  <c r="E67" i="5"/>
  <c r="E68" i="5"/>
  <c r="E69" i="5"/>
  <c r="E70" i="5"/>
  <c r="E71" i="5"/>
  <c r="E72" i="5"/>
  <c r="E73" i="5"/>
  <c r="E74" i="5"/>
  <c r="E75" i="5"/>
  <c r="E76" i="5"/>
  <c r="E77" i="5"/>
  <c r="E78" i="5"/>
  <c r="E79" i="5"/>
  <c r="E80" i="5"/>
  <c r="E81" i="5"/>
  <c r="E82" i="5"/>
  <c r="E83" i="5"/>
  <c r="E84" i="5"/>
  <c r="E85" i="5"/>
  <c r="E86" i="5"/>
  <c r="E87" i="5"/>
  <c r="E88" i="5"/>
  <c r="E89" i="5"/>
  <c r="E90" i="5"/>
  <c r="E91" i="5"/>
  <c r="E92" i="5"/>
  <c r="E93" i="5"/>
  <c r="E94" i="5"/>
  <c r="E95" i="5"/>
  <c r="E96" i="5"/>
  <c r="E97" i="5"/>
  <c r="E98" i="5"/>
  <c r="E99" i="5"/>
  <c r="E100" i="5"/>
  <c r="E101" i="5"/>
  <c r="E102" i="5"/>
  <c r="E103" i="5"/>
  <c r="E104" i="5"/>
  <c r="E105" i="5"/>
  <c r="E106" i="5"/>
  <c r="E107" i="5"/>
  <c r="E108" i="5"/>
  <c r="E109" i="5"/>
  <c r="E110" i="5"/>
  <c r="E111" i="5"/>
  <c r="E112" i="5"/>
  <c r="E113" i="5"/>
  <c r="E114" i="5"/>
  <c r="E115" i="5"/>
  <c r="E116" i="5"/>
  <c r="E117" i="5"/>
  <c r="E118" i="5"/>
  <c r="E119" i="5"/>
  <c r="E120" i="5"/>
  <c r="E121" i="5"/>
  <c r="E122" i="5"/>
  <c r="E123" i="5"/>
  <c r="E124" i="5"/>
  <c r="E125" i="5"/>
  <c r="E126" i="5"/>
  <c r="E127" i="5"/>
  <c r="E128" i="5"/>
  <c r="E129" i="5"/>
  <c r="E130" i="5"/>
  <c r="E131" i="5"/>
  <c r="E132" i="5"/>
  <c r="E133" i="5"/>
  <c r="E134" i="5"/>
  <c r="E135" i="5"/>
  <c r="E136" i="5"/>
  <c r="E137" i="5"/>
  <c r="E138" i="5"/>
  <c r="E139" i="5"/>
  <c r="E140" i="5"/>
  <c r="E141" i="5"/>
  <c r="E142" i="5"/>
  <c r="E143" i="5"/>
  <c r="E144" i="5"/>
  <c r="E145" i="5"/>
  <c r="E146" i="5"/>
  <c r="E147" i="5"/>
  <c r="E148" i="5"/>
  <c r="E149" i="5"/>
  <c r="E150" i="5"/>
  <c r="E151" i="5"/>
  <c r="E152" i="5"/>
  <c r="E153" i="5"/>
  <c r="E154" i="5"/>
  <c r="E155" i="5"/>
  <c r="E156" i="5"/>
  <c r="E157" i="5"/>
  <c r="E158" i="5"/>
  <c r="E159" i="5"/>
  <c r="E160" i="5"/>
  <c r="E161" i="5"/>
  <c r="E162" i="5"/>
  <c r="E163" i="5"/>
  <c r="E164" i="5"/>
  <c r="E165" i="5"/>
  <c r="E166" i="5"/>
  <c r="E167" i="5"/>
  <c r="E168" i="5"/>
  <c r="E169" i="5"/>
  <c r="E170" i="5"/>
  <c r="E171" i="5"/>
  <c r="E172" i="5"/>
  <c r="E173" i="5"/>
  <c r="E174" i="5"/>
  <c r="E175" i="5"/>
  <c r="E176" i="5"/>
  <c r="E177" i="5"/>
  <c r="E178" i="5"/>
  <c r="E179" i="5"/>
  <c r="E180" i="5"/>
  <c r="E181" i="5"/>
  <c r="E182" i="5"/>
  <c r="E183" i="5"/>
  <c r="E184" i="5"/>
  <c r="E185" i="5"/>
  <c r="E186" i="5"/>
  <c r="E187" i="5"/>
  <c r="E188" i="5"/>
  <c r="E189" i="5"/>
  <c r="E190" i="5"/>
  <c r="E191" i="5"/>
  <c r="E192" i="5"/>
  <c r="E193" i="5"/>
  <c r="E194" i="5"/>
  <c r="E195" i="5"/>
  <c r="E196" i="5"/>
  <c r="E197" i="5"/>
  <c r="E198" i="5"/>
  <c r="E199" i="5"/>
  <c r="E200" i="5"/>
  <c r="E201" i="5"/>
  <c r="E202" i="5"/>
  <c r="E203" i="5"/>
  <c r="E204" i="5"/>
  <c r="E205" i="5"/>
  <c r="E206" i="5"/>
  <c r="E207" i="5"/>
  <c r="E208" i="5"/>
  <c r="E209" i="5"/>
  <c r="E210" i="5"/>
  <c r="E211" i="5"/>
  <c r="E212" i="5"/>
  <c r="E213" i="5"/>
  <c r="E214" i="5"/>
  <c r="E215" i="5"/>
  <c r="E216" i="5"/>
  <c r="E217" i="5"/>
  <c r="E218" i="5"/>
  <c r="E219" i="5"/>
  <c r="E220" i="5"/>
  <c r="E221" i="5"/>
  <c r="E222" i="5"/>
  <c r="E223" i="5"/>
  <c r="E224" i="5"/>
  <c r="E225" i="5"/>
  <c r="E226" i="5"/>
  <c r="E227" i="5"/>
  <c r="E228" i="5"/>
  <c r="E229" i="5"/>
  <c r="E230" i="5"/>
  <c r="E231" i="5"/>
  <c r="E232" i="5"/>
  <c r="E233" i="5"/>
  <c r="E234" i="5"/>
  <c r="E235" i="5"/>
  <c r="E236" i="5"/>
  <c r="E237" i="5"/>
  <c r="E238" i="5"/>
  <c r="E239" i="5"/>
  <c r="E240" i="5"/>
  <c r="E241" i="5"/>
  <c r="E242" i="5"/>
  <c r="E243" i="5"/>
  <c r="E244" i="5"/>
  <c r="E245" i="5"/>
  <c r="E246" i="5"/>
  <c r="E247" i="5"/>
  <c r="E248" i="5"/>
  <c r="E249" i="5"/>
  <c r="E250" i="5"/>
  <c r="E251" i="5"/>
  <c r="E252" i="5"/>
  <c r="E253" i="5"/>
  <c r="E254" i="5"/>
  <c r="E255" i="5"/>
  <c r="E256" i="5"/>
  <c r="E257" i="5"/>
  <c r="E258" i="5"/>
  <c r="E259" i="5"/>
  <c r="E260" i="5"/>
  <c r="E261" i="5"/>
  <c r="E262"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H9" i="5"/>
  <c r="H10" i="5"/>
  <c r="H11" i="5"/>
  <c r="H12" i="5"/>
  <c r="H13" i="5"/>
  <c r="H14" i="5"/>
  <c r="H15" i="5"/>
  <c r="H16" i="5"/>
  <c r="H17" i="5"/>
  <c r="H18" i="5"/>
  <c r="H19" i="5"/>
  <c r="H20" i="5"/>
  <c r="H21" i="5"/>
  <c r="H22" i="5"/>
  <c r="H23" i="5"/>
  <c r="H24" i="5"/>
  <c r="H25" i="5"/>
  <c r="H26" i="5"/>
  <c r="H27" i="5"/>
  <c r="H28" i="5"/>
  <c r="H29" i="5"/>
  <c r="H30" i="5"/>
  <c r="H31" i="5"/>
  <c r="H32" i="5"/>
  <c r="H33" i="5"/>
  <c r="H34" i="5"/>
  <c r="H35" i="5"/>
  <c r="H36" i="5"/>
  <c r="H37" i="5"/>
  <c r="H38" i="5"/>
  <c r="H39" i="5"/>
  <c r="H40" i="5"/>
  <c r="H41" i="5"/>
  <c r="H42" i="5"/>
  <c r="H43" i="5"/>
  <c r="H44" i="5"/>
  <c r="H45" i="5"/>
  <c r="H46" i="5"/>
  <c r="H47" i="5"/>
  <c r="H48" i="5"/>
  <c r="H49" i="5"/>
  <c r="H50" i="5"/>
  <c r="H51" i="5"/>
  <c r="H52" i="5"/>
  <c r="H53" i="5"/>
  <c r="H54" i="5"/>
  <c r="H55" i="5"/>
  <c r="H56" i="5"/>
  <c r="H57" i="5"/>
  <c r="H58" i="5"/>
  <c r="H59" i="5"/>
  <c r="H60" i="5"/>
  <c r="H61" i="5"/>
  <c r="H62" i="5"/>
  <c r="H63" i="5"/>
  <c r="H64" i="5"/>
  <c r="H65" i="5"/>
  <c r="H66" i="5"/>
  <c r="H67" i="5"/>
  <c r="H68" i="5"/>
  <c r="H69" i="5"/>
  <c r="H70" i="5"/>
  <c r="H71" i="5"/>
  <c r="H72" i="5"/>
  <c r="H73" i="5"/>
  <c r="H74" i="5"/>
  <c r="H75" i="5"/>
  <c r="H76" i="5"/>
  <c r="H77" i="5"/>
  <c r="H78" i="5"/>
  <c r="H79" i="5"/>
  <c r="H80" i="5"/>
  <c r="H81" i="5"/>
  <c r="H82" i="5"/>
  <c r="H83" i="5"/>
  <c r="H84" i="5"/>
  <c r="H85" i="5"/>
  <c r="H86" i="5"/>
  <c r="H87" i="5"/>
  <c r="H88" i="5"/>
  <c r="H89" i="5"/>
  <c r="H90" i="5"/>
  <c r="H91" i="5"/>
  <c r="H92" i="5"/>
  <c r="H93" i="5"/>
  <c r="H94" i="5"/>
  <c r="H95" i="5"/>
  <c r="H96" i="5"/>
  <c r="H97" i="5"/>
  <c r="H98" i="5"/>
  <c r="H99" i="5"/>
  <c r="H100" i="5"/>
  <c r="H101" i="5"/>
  <c r="H102" i="5"/>
  <c r="H103" i="5"/>
  <c r="H104" i="5"/>
  <c r="H105" i="5"/>
  <c r="H106" i="5"/>
  <c r="H107" i="5"/>
  <c r="H108" i="5"/>
  <c r="H109" i="5"/>
  <c r="H110" i="5"/>
  <c r="H111" i="5"/>
  <c r="H112" i="5"/>
  <c r="H113" i="5"/>
  <c r="H114" i="5"/>
  <c r="H115" i="5"/>
  <c r="H116" i="5"/>
  <c r="H117" i="5"/>
  <c r="H118" i="5"/>
  <c r="H119" i="5"/>
  <c r="H120" i="5"/>
  <c r="H121" i="5"/>
  <c r="H122" i="5"/>
  <c r="H123" i="5"/>
  <c r="H124" i="5"/>
  <c r="H125" i="5"/>
  <c r="H126" i="5"/>
  <c r="H127" i="5"/>
  <c r="H128" i="5"/>
  <c r="H129" i="5"/>
  <c r="H130" i="5"/>
  <c r="H131" i="5"/>
  <c r="H132" i="5"/>
  <c r="H133" i="5"/>
  <c r="H134" i="5"/>
  <c r="H135" i="5"/>
  <c r="H136" i="5"/>
  <c r="H137" i="5"/>
  <c r="H138" i="5"/>
  <c r="H139" i="5"/>
  <c r="H140" i="5"/>
  <c r="H141" i="5"/>
  <c r="H142" i="5"/>
  <c r="H143" i="5"/>
  <c r="H144" i="5"/>
  <c r="H145" i="5"/>
  <c r="H146" i="5"/>
  <c r="H147" i="5"/>
  <c r="H148" i="5"/>
  <c r="H149" i="5"/>
  <c r="H150" i="5"/>
  <c r="H151" i="5"/>
  <c r="H152" i="5"/>
  <c r="H153" i="5"/>
  <c r="H154" i="5"/>
  <c r="H155" i="5"/>
  <c r="H156" i="5"/>
  <c r="H157" i="5"/>
  <c r="H158" i="5"/>
  <c r="H159" i="5"/>
  <c r="H160" i="5"/>
  <c r="H161" i="5"/>
  <c r="H162" i="5"/>
  <c r="H163" i="5"/>
  <c r="H164" i="5"/>
  <c r="H165" i="5"/>
  <c r="H166" i="5"/>
  <c r="H167" i="5"/>
  <c r="H168" i="5"/>
  <c r="H169" i="5"/>
  <c r="H170" i="5"/>
  <c r="H171" i="5"/>
  <c r="H172" i="5"/>
  <c r="H173" i="5"/>
  <c r="H174" i="5"/>
  <c r="H175" i="5"/>
  <c r="H176" i="5"/>
  <c r="H177" i="5"/>
  <c r="H178" i="5"/>
  <c r="H179" i="5"/>
  <c r="H180" i="5"/>
  <c r="H181" i="5"/>
  <c r="H182" i="5"/>
  <c r="H183" i="5"/>
  <c r="H184" i="5"/>
  <c r="H185" i="5"/>
  <c r="H186" i="5"/>
  <c r="H187" i="5"/>
  <c r="H188" i="5"/>
  <c r="H189" i="5"/>
  <c r="H190" i="5"/>
  <c r="H191" i="5"/>
  <c r="H192" i="5"/>
  <c r="H193" i="5"/>
  <c r="H194" i="5"/>
  <c r="H195" i="5"/>
  <c r="H196" i="5"/>
  <c r="H197" i="5"/>
  <c r="H198" i="5"/>
  <c r="H199" i="5"/>
  <c r="H200" i="5"/>
  <c r="H201" i="5"/>
  <c r="H202" i="5"/>
  <c r="H203" i="5"/>
  <c r="H204" i="5"/>
  <c r="H205" i="5"/>
  <c r="H206" i="5"/>
  <c r="H207" i="5"/>
  <c r="H208" i="5"/>
  <c r="H209" i="5"/>
  <c r="H210" i="5"/>
  <c r="H211" i="5"/>
  <c r="H212" i="5"/>
  <c r="H213" i="5"/>
  <c r="H214" i="5"/>
  <c r="H215" i="5"/>
  <c r="H216" i="5"/>
  <c r="H217" i="5"/>
  <c r="H218" i="5"/>
  <c r="H219" i="5"/>
  <c r="H220" i="5"/>
  <c r="H221" i="5"/>
  <c r="H222" i="5"/>
  <c r="H223" i="5"/>
  <c r="H224" i="5"/>
  <c r="H225" i="5"/>
  <c r="H226" i="5"/>
  <c r="H227" i="5"/>
  <c r="H228" i="5"/>
  <c r="H229" i="5"/>
  <c r="H230" i="5"/>
  <c r="H231" i="5"/>
  <c r="H232" i="5"/>
  <c r="H233" i="5"/>
  <c r="H234" i="5"/>
  <c r="H235" i="5"/>
  <c r="H236" i="5"/>
  <c r="H237" i="5"/>
  <c r="H238" i="5"/>
  <c r="H239" i="5"/>
  <c r="H240" i="5"/>
  <c r="H241" i="5"/>
  <c r="H242" i="5"/>
  <c r="H243" i="5"/>
  <c r="H244" i="5"/>
  <c r="H245" i="5"/>
  <c r="H246" i="5"/>
  <c r="H247" i="5"/>
  <c r="H248" i="5"/>
  <c r="H249" i="5"/>
  <c r="H250" i="5"/>
  <c r="H251" i="5"/>
  <c r="H252" i="5"/>
  <c r="H253" i="5"/>
  <c r="H254" i="5"/>
  <c r="H255" i="5"/>
  <c r="H256" i="5"/>
  <c r="H257" i="5"/>
  <c r="H258" i="5"/>
  <c r="H259" i="5"/>
  <c r="H260" i="5"/>
  <c r="H261" i="5"/>
  <c r="H262" i="5"/>
  <c r="I9" i="5"/>
  <c r="I10" i="5"/>
  <c r="I11" i="5"/>
  <c r="I12" i="5"/>
  <c r="I13" i="5"/>
  <c r="I14" i="5"/>
  <c r="I15" i="5"/>
  <c r="I16" i="5"/>
  <c r="I17" i="5"/>
  <c r="I18" i="5"/>
  <c r="I19" i="5"/>
  <c r="I20" i="5"/>
  <c r="I21" i="5"/>
  <c r="I22" i="5"/>
  <c r="I23" i="5"/>
  <c r="I24" i="5"/>
  <c r="I25" i="5"/>
  <c r="I26" i="5"/>
  <c r="I27" i="5"/>
  <c r="I28" i="5"/>
  <c r="I29" i="5"/>
  <c r="I30" i="5"/>
  <c r="I31" i="5"/>
  <c r="I32" i="5"/>
  <c r="I33" i="5"/>
  <c r="I34" i="5"/>
  <c r="I35" i="5"/>
  <c r="I36" i="5"/>
  <c r="I37" i="5"/>
  <c r="I38" i="5"/>
  <c r="I39" i="5"/>
  <c r="I40" i="5"/>
  <c r="I41" i="5"/>
  <c r="I42" i="5"/>
  <c r="I43" i="5"/>
  <c r="I44" i="5"/>
  <c r="I45" i="5"/>
  <c r="I46" i="5"/>
  <c r="I47" i="5"/>
  <c r="I48" i="5"/>
  <c r="I49" i="5"/>
  <c r="I50" i="5"/>
  <c r="I51" i="5"/>
  <c r="I52" i="5"/>
  <c r="I53" i="5"/>
  <c r="I54" i="5"/>
  <c r="I55" i="5"/>
  <c r="I56" i="5"/>
  <c r="I57" i="5"/>
  <c r="I58" i="5"/>
  <c r="I59" i="5"/>
  <c r="I60" i="5"/>
  <c r="I61" i="5"/>
  <c r="I62" i="5"/>
  <c r="I63" i="5"/>
  <c r="I64" i="5"/>
  <c r="I65" i="5"/>
  <c r="I66" i="5"/>
  <c r="I67" i="5"/>
  <c r="I68" i="5"/>
  <c r="I69" i="5"/>
  <c r="I70" i="5"/>
  <c r="I71" i="5"/>
  <c r="I72" i="5"/>
  <c r="I73" i="5"/>
  <c r="I74" i="5"/>
  <c r="I75" i="5"/>
  <c r="I76" i="5"/>
  <c r="I77" i="5"/>
  <c r="I78" i="5"/>
  <c r="I79" i="5"/>
  <c r="I80" i="5"/>
  <c r="I81" i="5"/>
  <c r="I82" i="5"/>
  <c r="I83" i="5"/>
  <c r="I84" i="5"/>
  <c r="I85" i="5"/>
  <c r="I86" i="5"/>
  <c r="I87" i="5"/>
  <c r="I88" i="5"/>
  <c r="I89" i="5"/>
  <c r="I90" i="5"/>
  <c r="I91" i="5"/>
  <c r="I92" i="5"/>
  <c r="I93" i="5"/>
  <c r="I94" i="5"/>
  <c r="I95" i="5"/>
  <c r="I96" i="5"/>
  <c r="I97" i="5"/>
  <c r="I98" i="5"/>
  <c r="I99" i="5"/>
  <c r="I100" i="5"/>
  <c r="I101" i="5"/>
  <c r="I102" i="5"/>
  <c r="I103" i="5"/>
  <c r="I104" i="5"/>
  <c r="I105" i="5"/>
  <c r="I106" i="5"/>
  <c r="I107" i="5"/>
  <c r="I108" i="5"/>
  <c r="I109" i="5"/>
  <c r="I110" i="5"/>
  <c r="I111" i="5"/>
  <c r="I112" i="5"/>
  <c r="I113" i="5"/>
  <c r="I114" i="5"/>
  <c r="I115" i="5"/>
  <c r="I116" i="5"/>
  <c r="I117" i="5"/>
  <c r="I118" i="5"/>
  <c r="I119" i="5"/>
  <c r="I120" i="5"/>
  <c r="I121" i="5"/>
  <c r="I122" i="5"/>
  <c r="I123" i="5"/>
  <c r="I124" i="5"/>
  <c r="I125" i="5"/>
  <c r="I126" i="5"/>
  <c r="I127" i="5"/>
  <c r="I128" i="5"/>
  <c r="I129" i="5"/>
  <c r="I130" i="5"/>
  <c r="I131" i="5"/>
  <c r="I132" i="5"/>
  <c r="I133" i="5"/>
  <c r="I134" i="5"/>
  <c r="I135" i="5"/>
  <c r="I136" i="5"/>
  <c r="I137" i="5"/>
  <c r="I138" i="5"/>
  <c r="I139" i="5"/>
  <c r="I140" i="5"/>
  <c r="I141" i="5"/>
  <c r="I142" i="5"/>
  <c r="I143" i="5"/>
  <c r="I144" i="5"/>
  <c r="I145" i="5"/>
  <c r="I146" i="5"/>
  <c r="I147" i="5"/>
  <c r="I148" i="5"/>
  <c r="I149" i="5"/>
  <c r="I150" i="5"/>
  <c r="I151" i="5"/>
  <c r="I152" i="5"/>
  <c r="I153" i="5"/>
  <c r="I154" i="5"/>
  <c r="I155" i="5"/>
  <c r="I156" i="5"/>
  <c r="I157" i="5"/>
  <c r="I158" i="5"/>
  <c r="I159" i="5"/>
  <c r="I160" i="5"/>
  <c r="I161" i="5"/>
  <c r="I162" i="5"/>
  <c r="I163" i="5"/>
  <c r="I164" i="5"/>
  <c r="I165" i="5"/>
  <c r="I166" i="5"/>
  <c r="I167" i="5"/>
  <c r="I168" i="5"/>
  <c r="I169" i="5"/>
  <c r="I170" i="5"/>
  <c r="I171" i="5"/>
  <c r="I172" i="5"/>
  <c r="I173" i="5"/>
  <c r="I174" i="5"/>
  <c r="I175" i="5"/>
  <c r="I176" i="5"/>
  <c r="I177" i="5"/>
  <c r="I178" i="5"/>
  <c r="I179" i="5"/>
  <c r="I180" i="5"/>
  <c r="I181" i="5"/>
  <c r="I182" i="5"/>
  <c r="I183" i="5"/>
  <c r="I184" i="5"/>
  <c r="I185" i="5"/>
  <c r="I186" i="5"/>
  <c r="I187" i="5"/>
  <c r="I188" i="5"/>
  <c r="I189" i="5"/>
  <c r="I190" i="5"/>
  <c r="I191" i="5"/>
  <c r="I192" i="5"/>
  <c r="I193" i="5"/>
  <c r="I194" i="5"/>
  <c r="I195" i="5"/>
  <c r="I196" i="5"/>
  <c r="I197" i="5"/>
  <c r="I198" i="5"/>
  <c r="I199" i="5"/>
  <c r="I200" i="5"/>
  <c r="I201" i="5"/>
  <c r="I202" i="5"/>
  <c r="I203" i="5"/>
  <c r="I204" i="5"/>
  <c r="I205" i="5"/>
  <c r="I206" i="5"/>
  <c r="I207" i="5"/>
  <c r="I208" i="5"/>
  <c r="I209" i="5"/>
  <c r="I210" i="5"/>
  <c r="I211" i="5"/>
  <c r="I212" i="5"/>
  <c r="I213" i="5"/>
  <c r="I214" i="5"/>
  <c r="I215" i="5"/>
  <c r="I216" i="5"/>
  <c r="I217" i="5"/>
  <c r="I218" i="5"/>
  <c r="I219" i="5"/>
  <c r="I220" i="5"/>
  <c r="I221" i="5"/>
  <c r="I222" i="5"/>
  <c r="I223" i="5"/>
  <c r="I224" i="5"/>
  <c r="I225" i="5"/>
  <c r="I226" i="5"/>
  <c r="I227" i="5"/>
  <c r="I228" i="5"/>
  <c r="I229" i="5"/>
  <c r="I230" i="5"/>
  <c r="I231" i="5"/>
  <c r="I232" i="5"/>
  <c r="I233" i="5"/>
  <c r="I234" i="5"/>
  <c r="I235" i="5"/>
  <c r="I236" i="5"/>
  <c r="I237" i="5"/>
  <c r="I238" i="5"/>
  <c r="I239" i="5"/>
  <c r="I240" i="5"/>
  <c r="I241" i="5"/>
  <c r="I242" i="5"/>
  <c r="I243" i="5"/>
  <c r="I244" i="5"/>
  <c r="I245" i="5"/>
  <c r="I246" i="5"/>
  <c r="I247" i="5"/>
  <c r="I248" i="5"/>
  <c r="I249" i="5"/>
  <c r="I250" i="5"/>
  <c r="I251" i="5"/>
  <c r="I252" i="5"/>
  <c r="I253" i="5"/>
  <c r="I254" i="5"/>
  <c r="I255" i="5"/>
  <c r="I256" i="5"/>
  <c r="I257" i="5"/>
  <c r="I258" i="5"/>
  <c r="I259" i="5"/>
  <c r="I260" i="5"/>
  <c r="I261" i="5"/>
  <c r="I262" i="5"/>
  <c r="J9" i="5"/>
  <c r="J10" i="5"/>
  <c r="J11" i="5"/>
  <c r="J12" i="5"/>
  <c r="J13" i="5"/>
  <c r="J14" i="5"/>
  <c r="J15" i="5"/>
  <c r="J16" i="5"/>
  <c r="J17" i="5"/>
  <c r="J18" i="5"/>
  <c r="J19" i="5"/>
  <c r="J20" i="5"/>
  <c r="J21" i="5"/>
  <c r="J22" i="5"/>
  <c r="J23" i="5"/>
  <c r="J24" i="5"/>
  <c r="J25" i="5"/>
  <c r="J26" i="5"/>
  <c r="J27" i="5"/>
  <c r="J28" i="5"/>
  <c r="J29" i="5"/>
  <c r="J30" i="5"/>
  <c r="J31" i="5"/>
  <c r="J32" i="5"/>
  <c r="J33" i="5"/>
  <c r="J34" i="5"/>
  <c r="J35" i="5"/>
  <c r="J36" i="5"/>
  <c r="J37" i="5"/>
  <c r="J38" i="5"/>
  <c r="J39" i="5"/>
  <c r="J40" i="5"/>
  <c r="J41" i="5"/>
  <c r="J42" i="5"/>
  <c r="J43" i="5"/>
  <c r="J44" i="5"/>
  <c r="J45" i="5"/>
  <c r="J46" i="5"/>
  <c r="J47" i="5"/>
  <c r="J48" i="5"/>
  <c r="J49" i="5"/>
  <c r="J50" i="5"/>
  <c r="J51" i="5"/>
  <c r="J52" i="5"/>
  <c r="J53" i="5"/>
  <c r="J54" i="5"/>
  <c r="J55" i="5"/>
  <c r="J56" i="5"/>
  <c r="J57" i="5"/>
  <c r="J58" i="5"/>
  <c r="J59" i="5"/>
  <c r="J60" i="5"/>
  <c r="J61" i="5"/>
  <c r="J62" i="5"/>
  <c r="J63" i="5"/>
  <c r="J64" i="5"/>
  <c r="J65" i="5"/>
  <c r="J66" i="5"/>
  <c r="J67" i="5"/>
  <c r="J68" i="5"/>
  <c r="J69" i="5"/>
  <c r="J70" i="5"/>
  <c r="J71" i="5"/>
  <c r="J72" i="5"/>
  <c r="J73" i="5"/>
  <c r="J74" i="5"/>
  <c r="J75" i="5"/>
  <c r="J76" i="5"/>
  <c r="J77" i="5"/>
  <c r="J78" i="5"/>
  <c r="J79" i="5"/>
  <c r="J80" i="5"/>
  <c r="J81" i="5"/>
  <c r="J82" i="5"/>
  <c r="J83" i="5"/>
  <c r="J84" i="5"/>
  <c r="J85" i="5"/>
  <c r="J86" i="5"/>
  <c r="J87" i="5"/>
  <c r="J88" i="5"/>
  <c r="J89" i="5"/>
  <c r="J90" i="5"/>
  <c r="J91" i="5"/>
  <c r="J92" i="5"/>
  <c r="J93" i="5"/>
  <c r="J94" i="5"/>
  <c r="J95" i="5"/>
  <c r="J96" i="5"/>
  <c r="J97" i="5"/>
  <c r="J98" i="5"/>
  <c r="J99" i="5"/>
  <c r="J100" i="5"/>
  <c r="J101" i="5"/>
  <c r="J102" i="5"/>
  <c r="J103" i="5"/>
  <c r="J104" i="5"/>
  <c r="J105" i="5"/>
  <c r="J106" i="5"/>
  <c r="J107" i="5"/>
  <c r="J108" i="5"/>
  <c r="J109" i="5"/>
  <c r="J110" i="5"/>
  <c r="J111" i="5"/>
  <c r="J112" i="5"/>
  <c r="J113" i="5"/>
  <c r="J114" i="5"/>
  <c r="J115" i="5"/>
  <c r="J116" i="5"/>
  <c r="J117" i="5"/>
  <c r="J118" i="5"/>
  <c r="J119" i="5"/>
  <c r="J120" i="5"/>
  <c r="J121" i="5"/>
  <c r="J122" i="5"/>
  <c r="J123" i="5"/>
  <c r="J124" i="5"/>
  <c r="J125" i="5"/>
  <c r="J126" i="5"/>
  <c r="J127" i="5"/>
  <c r="J128" i="5"/>
  <c r="J129" i="5"/>
  <c r="J130" i="5"/>
  <c r="J131" i="5"/>
  <c r="J132" i="5"/>
  <c r="J133" i="5"/>
  <c r="J134" i="5"/>
  <c r="J135" i="5"/>
  <c r="J136" i="5"/>
  <c r="J137" i="5"/>
  <c r="J138" i="5"/>
  <c r="J139" i="5"/>
  <c r="J140" i="5"/>
  <c r="J141" i="5"/>
  <c r="J142" i="5"/>
  <c r="J143" i="5"/>
  <c r="J144" i="5"/>
  <c r="J145" i="5"/>
  <c r="J146" i="5"/>
  <c r="J147" i="5"/>
  <c r="J148" i="5"/>
  <c r="J149" i="5"/>
  <c r="J150" i="5"/>
  <c r="J151" i="5"/>
  <c r="J152" i="5"/>
  <c r="J153" i="5"/>
  <c r="J154" i="5"/>
  <c r="J155" i="5"/>
  <c r="J156" i="5"/>
  <c r="J157" i="5"/>
  <c r="J158" i="5"/>
  <c r="J159" i="5"/>
  <c r="J160" i="5"/>
  <c r="J161" i="5"/>
  <c r="J162" i="5"/>
  <c r="J163" i="5"/>
  <c r="J164" i="5"/>
  <c r="J165" i="5"/>
  <c r="J166" i="5"/>
  <c r="J167" i="5"/>
  <c r="J168" i="5"/>
  <c r="J169" i="5"/>
  <c r="J170" i="5"/>
  <c r="J171" i="5"/>
  <c r="J172" i="5"/>
  <c r="J173" i="5"/>
  <c r="J174" i="5"/>
  <c r="J175" i="5"/>
  <c r="J176" i="5"/>
  <c r="J177" i="5"/>
  <c r="J178" i="5"/>
  <c r="J179" i="5"/>
  <c r="J180" i="5"/>
  <c r="J181" i="5"/>
  <c r="J182" i="5"/>
  <c r="J183" i="5"/>
  <c r="J184" i="5"/>
  <c r="J185" i="5"/>
  <c r="J186" i="5"/>
  <c r="J187" i="5"/>
  <c r="J188" i="5"/>
  <c r="J189" i="5"/>
  <c r="J190" i="5"/>
  <c r="J191" i="5"/>
  <c r="J192" i="5"/>
  <c r="J193" i="5"/>
  <c r="J194" i="5"/>
  <c r="J195" i="5"/>
  <c r="J196" i="5"/>
  <c r="J197" i="5"/>
  <c r="J198" i="5"/>
  <c r="J199" i="5"/>
  <c r="J200" i="5"/>
  <c r="J201" i="5"/>
  <c r="J202" i="5"/>
  <c r="J203" i="5"/>
  <c r="J204" i="5"/>
  <c r="J205" i="5"/>
  <c r="J206" i="5"/>
  <c r="J207" i="5"/>
  <c r="J208" i="5"/>
  <c r="J209" i="5"/>
  <c r="J210" i="5"/>
  <c r="J211" i="5"/>
  <c r="J212" i="5"/>
  <c r="J213" i="5"/>
  <c r="J214" i="5"/>
  <c r="J215" i="5"/>
  <c r="J216" i="5"/>
  <c r="J217" i="5"/>
  <c r="J218" i="5"/>
  <c r="J219" i="5"/>
  <c r="J220" i="5"/>
  <c r="J221" i="5"/>
  <c r="J222" i="5"/>
  <c r="J223" i="5"/>
  <c r="J224" i="5"/>
  <c r="J225" i="5"/>
  <c r="J226" i="5"/>
  <c r="J227" i="5"/>
  <c r="J228" i="5"/>
  <c r="J229" i="5"/>
  <c r="J230" i="5"/>
  <c r="J231" i="5"/>
  <c r="J232" i="5"/>
  <c r="J233" i="5"/>
  <c r="J234" i="5"/>
  <c r="J235" i="5"/>
  <c r="J236" i="5"/>
  <c r="J237" i="5"/>
  <c r="J238" i="5"/>
  <c r="J239" i="5"/>
  <c r="J240" i="5"/>
  <c r="J241" i="5"/>
  <c r="J242" i="5"/>
  <c r="J243" i="5"/>
  <c r="J244" i="5"/>
  <c r="J245" i="5"/>
  <c r="J246" i="5"/>
  <c r="J247" i="5"/>
  <c r="J248" i="5"/>
  <c r="J249" i="5"/>
  <c r="J250" i="5"/>
  <c r="J251" i="5"/>
  <c r="J252" i="5"/>
  <c r="J253" i="5"/>
  <c r="J254" i="5"/>
  <c r="J255" i="5"/>
  <c r="J256" i="5"/>
  <c r="J257" i="5"/>
  <c r="J258" i="5"/>
  <c r="J259" i="5"/>
  <c r="J260" i="5"/>
  <c r="J261" i="5"/>
  <c r="J262" i="5"/>
  <c r="K9" i="5"/>
  <c r="K10" i="5"/>
  <c r="K11" i="5"/>
  <c r="K12" i="5"/>
  <c r="K13" i="5"/>
  <c r="K14" i="5"/>
  <c r="K15" i="5"/>
  <c r="K16" i="5"/>
  <c r="K17" i="5"/>
  <c r="K18" i="5"/>
  <c r="K19" i="5"/>
  <c r="K20" i="5"/>
  <c r="K21" i="5"/>
  <c r="K22" i="5"/>
  <c r="K23" i="5"/>
  <c r="K24" i="5"/>
  <c r="K25" i="5"/>
  <c r="K26" i="5"/>
  <c r="K27" i="5"/>
  <c r="K28" i="5"/>
  <c r="K29" i="5"/>
  <c r="K30" i="5"/>
  <c r="K31" i="5"/>
  <c r="K32" i="5"/>
  <c r="K33" i="5"/>
  <c r="K34" i="5"/>
  <c r="K35" i="5"/>
  <c r="K36" i="5"/>
  <c r="K37" i="5"/>
  <c r="K38" i="5"/>
  <c r="K39" i="5"/>
  <c r="K40" i="5"/>
  <c r="K41" i="5"/>
  <c r="K42" i="5"/>
  <c r="K43" i="5"/>
  <c r="K44" i="5"/>
  <c r="K45" i="5"/>
  <c r="K46" i="5"/>
  <c r="K47" i="5"/>
  <c r="K48" i="5"/>
  <c r="K49" i="5"/>
  <c r="K50" i="5"/>
  <c r="K51" i="5"/>
  <c r="K52" i="5"/>
  <c r="K53" i="5"/>
  <c r="K54" i="5"/>
  <c r="K55" i="5"/>
  <c r="K56" i="5"/>
  <c r="K57" i="5"/>
  <c r="K58" i="5"/>
  <c r="K59" i="5"/>
  <c r="K60" i="5"/>
  <c r="K61" i="5"/>
  <c r="K62" i="5"/>
  <c r="K63" i="5"/>
  <c r="K64" i="5"/>
  <c r="K65" i="5"/>
  <c r="K66" i="5"/>
  <c r="K67" i="5"/>
  <c r="K68" i="5"/>
  <c r="K69" i="5"/>
  <c r="K70" i="5"/>
  <c r="K71" i="5"/>
  <c r="K72" i="5"/>
  <c r="K73" i="5"/>
  <c r="K74" i="5"/>
  <c r="K75" i="5"/>
  <c r="K76" i="5"/>
  <c r="K77" i="5"/>
  <c r="K78" i="5"/>
  <c r="K79" i="5"/>
  <c r="K80" i="5"/>
  <c r="K81" i="5"/>
  <c r="K82" i="5"/>
  <c r="K83" i="5"/>
  <c r="K84" i="5"/>
  <c r="K85" i="5"/>
  <c r="K86" i="5"/>
  <c r="K87" i="5"/>
  <c r="K88" i="5"/>
  <c r="K89" i="5"/>
  <c r="K90" i="5"/>
  <c r="K91" i="5"/>
  <c r="K92" i="5"/>
  <c r="K93" i="5"/>
  <c r="K94" i="5"/>
  <c r="K95" i="5"/>
  <c r="K96" i="5"/>
  <c r="K97" i="5"/>
  <c r="K98" i="5"/>
  <c r="K99" i="5"/>
  <c r="K100" i="5"/>
  <c r="K101" i="5"/>
  <c r="K102" i="5"/>
  <c r="K103" i="5"/>
  <c r="K104" i="5"/>
  <c r="K105" i="5"/>
  <c r="K106" i="5"/>
  <c r="K107" i="5"/>
  <c r="K108" i="5"/>
  <c r="K109" i="5"/>
  <c r="K110" i="5"/>
  <c r="K111" i="5"/>
  <c r="K112" i="5"/>
  <c r="K113" i="5"/>
  <c r="K114" i="5"/>
  <c r="K115" i="5"/>
  <c r="K116" i="5"/>
  <c r="K117" i="5"/>
  <c r="K118" i="5"/>
  <c r="K119" i="5"/>
  <c r="K120" i="5"/>
  <c r="K121" i="5"/>
  <c r="K122" i="5"/>
  <c r="K123" i="5"/>
  <c r="K124" i="5"/>
  <c r="K125" i="5"/>
  <c r="K126" i="5"/>
  <c r="K127" i="5"/>
  <c r="K128" i="5"/>
  <c r="K129" i="5"/>
  <c r="K130" i="5"/>
  <c r="K131" i="5"/>
  <c r="K132" i="5"/>
  <c r="K133" i="5"/>
  <c r="K134" i="5"/>
  <c r="K135" i="5"/>
  <c r="K136" i="5"/>
  <c r="K137" i="5"/>
  <c r="K138" i="5"/>
  <c r="K139" i="5"/>
  <c r="K140" i="5"/>
  <c r="K141" i="5"/>
  <c r="K142" i="5"/>
  <c r="K143" i="5"/>
  <c r="K144" i="5"/>
  <c r="K145" i="5"/>
  <c r="K146" i="5"/>
  <c r="K147" i="5"/>
  <c r="K148" i="5"/>
  <c r="K149" i="5"/>
  <c r="K150" i="5"/>
  <c r="K151" i="5"/>
  <c r="K152" i="5"/>
  <c r="K153" i="5"/>
  <c r="K154" i="5"/>
  <c r="K155" i="5"/>
  <c r="K156" i="5"/>
  <c r="K157" i="5"/>
  <c r="K158" i="5"/>
  <c r="K159" i="5"/>
  <c r="K160" i="5"/>
  <c r="K161" i="5"/>
  <c r="K162" i="5"/>
  <c r="K163" i="5"/>
  <c r="K164" i="5"/>
  <c r="K165" i="5"/>
  <c r="K166" i="5"/>
  <c r="K167" i="5"/>
  <c r="K168" i="5"/>
  <c r="K169" i="5"/>
  <c r="K170" i="5"/>
  <c r="K171" i="5"/>
  <c r="K172" i="5"/>
  <c r="K173" i="5"/>
  <c r="K174" i="5"/>
  <c r="K175" i="5"/>
  <c r="K176" i="5"/>
  <c r="K177" i="5"/>
  <c r="K178" i="5"/>
  <c r="K179" i="5"/>
  <c r="K180" i="5"/>
  <c r="K181" i="5"/>
  <c r="K182" i="5"/>
  <c r="K183" i="5"/>
  <c r="K184" i="5"/>
  <c r="K185" i="5"/>
  <c r="K186" i="5"/>
  <c r="K187" i="5"/>
  <c r="K188" i="5"/>
  <c r="K189" i="5"/>
  <c r="K190" i="5"/>
  <c r="K191" i="5"/>
  <c r="K192" i="5"/>
  <c r="K193" i="5"/>
  <c r="K194" i="5"/>
  <c r="K195" i="5"/>
  <c r="K196" i="5"/>
  <c r="K197" i="5"/>
  <c r="K198" i="5"/>
  <c r="K199" i="5"/>
  <c r="K200" i="5"/>
  <c r="K201" i="5"/>
  <c r="K202" i="5"/>
  <c r="K203" i="5"/>
  <c r="K204" i="5"/>
  <c r="K205" i="5"/>
  <c r="K206" i="5"/>
  <c r="K207" i="5"/>
  <c r="K208" i="5"/>
  <c r="K209" i="5"/>
  <c r="K210" i="5"/>
  <c r="K211" i="5"/>
  <c r="K212" i="5"/>
  <c r="K213" i="5"/>
  <c r="K214" i="5"/>
  <c r="K215" i="5"/>
  <c r="K216" i="5"/>
  <c r="K217" i="5"/>
  <c r="K218" i="5"/>
  <c r="K219" i="5"/>
  <c r="K220" i="5"/>
  <c r="K221" i="5"/>
  <c r="K222" i="5"/>
  <c r="K223" i="5"/>
  <c r="K224" i="5"/>
  <c r="K225" i="5"/>
  <c r="K226" i="5"/>
  <c r="K227" i="5"/>
  <c r="K228" i="5"/>
  <c r="K229" i="5"/>
  <c r="K230" i="5"/>
  <c r="K231" i="5"/>
  <c r="K232" i="5"/>
  <c r="K233" i="5"/>
  <c r="K234" i="5"/>
  <c r="K235" i="5"/>
  <c r="K236" i="5"/>
  <c r="K237" i="5"/>
  <c r="K238" i="5"/>
  <c r="K239" i="5"/>
  <c r="K240" i="5"/>
  <c r="K241" i="5"/>
  <c r="K242" i="5"/>
  <c r="K243" i="5"/>
  <c r="K244" i="5"/>
  <c r="K245" i="5"/>
  <c r="K246" i="5"/>
  <c r="K247" i="5"/>
  <c r="K248" i="5"/>
  <c r="K249" i="5"/>
  <c r="K250" i="5"/>
  <c r="K251" i="5"/>
  <c r="K252" i="5"/>
  <c r="K253" i="5"/>
  <c r="K254" i="5"/>
  <c r="K255" i="5"/>
  <c r="K256" i="5"/>
  <c r="K257" i="5"/>
  <c r="K258" i="5"/>
  <c r="K259" i="5"/>
  <c r="K260" i="5"/>
  <c r="K261" i="5"/>
  <c r="K262" i="5"/>
  <c r="L9" i="5"/>
  <c r="L10" i="5"/>
  <c r="L11" i="5"/>
  <c r="L12" i="5"/>
  <c r="L13" i="5"/>
  <c r="L14" i="5"/>
  <c r="L15" i="5"/>
  <c r="L16" i="5"/>
  <c r="L17" i="5"/>
  <c r="L18" i="5"/>
  <c r="L19" i="5"/>
  <c r="L20" i="5"/>
  <c r="L21" i="5"/>
  <c r="L22" i="5"/>
  <c r="L23" i="5"/>
  <c r="L24" i="5"/>
  <c r="L25" i="5"/>
  <c r="L26" i="5"/>
  <c r="L27" i="5"/>
  <c r="L28" i="5"/>
  <c r="L29" i="5"/>
  <c r="L30" i="5"/>
  <c r="L31" i="5"/>
  <c r="L32" i="5"/>
  <c r="L33" i="5"/>
  <c r="L34" i="5"/>
  <c r="L35" i="5"/>
  <c r="L36" i="5"/>
  <c r="L37" i="5"/>
  <c r="L38" i="5"/>
  <c r="L39" i="5"/>
  <c r="L40" i="5"/>
  <c r="L41" i="5"/>
  <c r="L42" i="5"/>
  <c r="L43" i="5"/>
  <c r="L44" i="5"/>
  <c r="L45" i="5"/>
  <c r="L46" i="5"/>
  <c r="L47" i="5"/>
  <c r="L48" i="5"/>
  <c r="L49" i="5"/>
  <c r="L50" i="5"/>
  <c r="L51" i="5"/>
  <c r="L52" i="5"/>
  <c r="L53" i="5"/>
  <c r="L54" i="5"/>
  <c r="L55" i="5"/>
  <c r="L56" i="5"/>
  <c r="L57" i="5"/>
  <c r="L58" i="5"/>
  <c r="L59" i="5"/>
  <c r="L60" i="5"/>
  <c r="L61" i="5"/>
  <c r="L62" i="5"/>
  <c r="L63" i="5"/>
  <c r="L64" i="5"/>
  <c r="L65" i="5"/>
  <c r="L66" i="5"/>
  <c r="L67" i="5"/>
  <c r="L68" i="5"/>
  <c r="L69" i="5"/>
  <c r="L70" i="5"/>
  <c r="L71" i="5"/>
  <c r="L72" i="5"/>
  <c r="L73" i="5"/>
  <c r="L74" i="5"/>
  <c r="L75" i="5"/>
  <c r="L76" i="5"/>
  <c r="L77" i="5"/>
  <c r="L78" i="5"/>
  <c r="L79" i="5"/>
  <c r="L80" i="5"/>
  <c r="L81" i="5"/>
  <c r="L82" i="5"/>
  <c r="L83" i="5"/>
  <c r="L84" i="5"/>
  <c r="L85" i="5"/>
  <c r="L86" i="5"/>
  <c r="L87" i="5"/>
  <c r="L88" i="5"/>
  <c r="L89" i="5"/>
  <c r="L90" i="5"/>
  <c r="L91" i="5"/>
  <c r="L92" i="5"/>
  <c r="L93" i="5"/>
  <c r="L94" i="5"/>
  <c r="L95" i="5"/>
  <c r="L96" i="5"/>
  <c r="L97" i="5"/>
  <c r="L98" i="5"/>
  <c r="L99" i="5"/>
  <c r="L100" i="5"/>
  <c r="L101" i="5"/>
  <c r="L102" i="5"/>
  <c r="L103" i="5"/>
  <c r="L104" i="5"/>
  <c r="L105" i="5"/>
  <c r="L106" i="5"/>
  <c r="L107" i="5"/>
  <c r="L108" i="5"/>
  <c r="L109" i="5"/>
  <c r="L110" i="5"/>
  <c r="L111" i="5"/>
  <c r="L112" i="5"/>
  <c r="L113" i="5"/>
  <c r="L114" i="5"/>
  <c r="L115" i="5"/>
  <c r="L116" i="5"/>
  <c r="L117" i="5"/>
  <c r="L118" i="5"/>
  <c r="L119" i="5"/>
  <c r="L120" i="5"/>
  <c r="L121" i="5"/>
  <c r="L122" i="5"/>
  <c r="L123" i="5"/>
  <c r="L124" i="5"/>
  <c r="L125" i="5"/>
  <c r="L126" i="5"/>
  <c r="L127" i="5"/>
  <c r="L128" i="5"/>
  <c r="L129" i="5"/>
  <c r="L130" i="5"/>
  <c r="L131" i="5"/>
  <c r="L132" i="5"/>
  <c r="L133" i="5"/>
  <c r="L134" i="5"/>
  <c r="L135" i="5"/>
  <c r="L136" i="5"/>
  <c r="L137" i="5"/>
  <c r="L138" i="5"/>
  <c r="L139" i="5"/>
  <c r="L140" i="5"/>
  <c r="L141" i="5"/>
  <c r="L142" i="5"/>
  <c r="L143" i="5"/>
  <c r="L144" i="5"/>
  <c r="L145" i="5"/>
  <c r="L146" i="5"/>
  <c r="L147" i="5"/>
  <c r="L148" i="5"/>
  <c r="L149" i="5"/>
  <c r="L150" i="5"/>
  <c r="L151" i="5"/>
  <c r="L152" i="5"/>
  <c r="L153" i="5"/>
  <c r="L154" i="5"/>
  <c r="L155" i="5"/>
  <c r="L156" i="5"/>
  <c r="L157" i="5"/>
  <c r="L158" i="5"/>
  <c r="L159" i="5"/>
  <c r="L160" i="5"/>
  <c r="L161" i="5"/>
  <c r="L162" i="5"/>
  <c r="L163" i="5"/>
  <c r="L164" i="5"/>
  <c r="L165" i="5"/>
  <c r="L166" i="5"/>
  <c r="L167" i="5"/>
  <c r="L168" i="5"/>
  <c r="L169" i="5"/>
  <c r="L170" i="5"/>
  <c r="L171" i="5"/>
  <c r="L172" i="5"/>
  <c r="L173" i="5"/>
  <c r="L174" i="5"/>
  <c r="L175" i="5"/>
  <c r="L176" i="5"/>
  <c r="L177" i="5"/>
  <c r="L178" i="5"/>
  <c r="L179" i="5"/>
  <c r="L180" i="5"/>
  <c r="L181" i="5"/>
  <c r="L182" i="5"/>
  <c r="L183" i="5"/>
  <c r="L184" i="5"/>
  <c r="L185" i="5"/>
  <c r="L186" i="5"/>
  <c r="L187" i="5"/>
  <c r="L188" i="5"/>
  <c r="L189" i="5"/>
  <c r="L190" i="5"/>
  <c r="L191" i="5"/>
  <c r="L192" i="5"/>
  <c r="L193" i="5"/>
  <c r="L194" i="5"/>
  <c r="L195" i="5"/>
  <c r="L196" i="5"/>
  <c r="L197" i="5"/>
  <c r="L198" i="5"/>
  <c r="L199" i="5"/>
  <c r="L200" i="5"/>
  <c r="L201" i="5"/>
  <c r="L202" i="5"/>
  <c r="L203" i="5"/>
  <c r="L204" i="5"/>
  <c r="L205" i="5"/>
  <c r="L206" i="5"/>
  <c r="L207" i="5"/>
  <c r="L208" i="5"/>
  <c r="L209" i="5"/>
  <c r="L210" i="5"/>
  <c r="L211" i="5"/>
  <c r="L212" i="5"/>
  <c r="L213" i="5"/>
  <c r="L214" i="5"/>
  <c r="L215" i="5"/>
  <c r="L216" i="5"/>
  <c r="L217" i="5"/>
  <c r="L218" i="5"/>
  <c r="L219" i="5"/>
  <c r="L220" i="5"/>
  <c r="L221" i="5"/>
  <c r="L222" i="5"/>
  <c r="L223" i="5"/>
  <c r="L224" i="5"/>
  <c r="L225" i="5"/>
  <c r="L226" i="5"/>
  <c r="L227" i="5"/>
  <c r="L228" i="5"/>
  <c r="L229" i="5"/>
  <c r="L230" i="5"/>
  <c r="L231" i="5"/>
  <c r="L232" i="5"/>
  <c r="L233" i="5"/>
  <c r="L234" i="5"/>
  <c r="L235" i="5"/>
  <c r="L236" i="5"/>
  <c r="L237" i="5"/>
  <c r="L238" i="5"/>
  <c r="L239" i="5"/>
  <c r="L240" i="5"/>
  <c r="L241" i="5"/>
  <c r="L242" i="5"/>
  <c r="L243" i="5"/>
  <c r="L244" i="5"/>
  <c r="L245" i="5"/>
  <c r="L246" i="5"/>
  <c r="L247" i="5"/>
  <c r="L248" i="5"/>
  <c r="L249" i="5"/>
  <c r="L250" i="5"/>
  <c r="L251" i="5"/>
  <c r="L252" i="5"/>
  <c r="L253" i="5"/>
  <c r="L254" i="5"/>
  <c r="L255" i="5"/>
  <c r="L256" i="5"/>
  <c r="L257" i="5"/>
  <c r="L258" i="5"/>
  <c r="L259" i="5"/>
  <c r="L260" i="5"/>
  <c r="L261" i="5"/>
  <c r="L262" i="5"/>
  <c r="M9" i="5"/>
  <c r="M10" i="5"/>
  <c r="M11" i="5"/>
  <c r="M12" i="5"/>
  <c r="M13" i="5"/>
  <c r="M14" i="5"/>
  <c r="M15" i="5"/>
  <c r="M16" i="5"/>
  <c r="M17" i="5"/>
  <c r="M18" i="5"/>
  <c r="M19" i="5"/>
  <c r="M20" i="5"/>
  <c r="M21" i="5"/>
  <c r="M22" i="5"/>
  <c r="M23" i="5"/>
  <c r="M24" i="5"/>
  <c r="M25" i="5"/>
  <c r="M26" i="5"/>
  <c r="M27" i="5"/>
  <c r="M28" i="5"/>
  <c r="M29" i="5"/>
  <c r="M30" i="5"/>
  <c r="M31" i="5"/>
  <c r="M32" i="5"/>
  <c r="M33" i="5"/>
  <c r="M34" i="5"/>
  <c r="M35" i="5"/>
  <c r="M36" i="5"/>
  <c r="M37" i="5"/>
  <c r="M38" i="5"/>
  <c r="M39" i="5"/>
  <c r="M40" i="5"/>
  <c r="M41" i="5"/>
  <c r="M42" i="5"/>
  <c r="M43" i="5"/>
  <c r="M44" i="5"/>
  <c r="M45" i="5"/>
  <c r="M46" i="5"/>
  <c r="M47" i="5"/>
  <c r="M48" i="5"/>
  <c r="M49" i="5"/>
  <c r="M50" i="5"/>
  <c r="M51" i="5"/>
  <c r="M52" i="5"/>
  <c r="M53" i="5"/>
  <c r="M54" i="5"/>
  <c r="M55" i="5"/>
  <c r="M56" i="5"/>
  <c r="M57" i="5"/>
  <c r="M58" i="5"/>
  <c r="M59" i="5"/>
  <c r="M60" i="5"/>
  <c r="M61" i="5"/>
  <c r="M62" i="5"/>
  <c r="M63" i="5"/>
  <c r="M64" i="5"/>
  <c r="M65" i="5"/>
  <c r="M66" i="5"/>
  <c r="M67" i="5"/>
  <c r="M68" i="5"/>
  <c r="M69" i="5"/>
  <c r="M70" i="5"/>
  <c r="M71" i="5"/>
  <c r="M72" i="5"/>
  <c r="M73" i="5"/>
  <c r="M74" i="5"/>
  <c r="M75" i="5"/>
  <c r="M76" i="5"/>
  <c r="M77" i="5"/>
  <c r="M78" i="5"/>
  <c r="M79" i="5"/>
  <c r="M80" i="5"/>
  <c r="M81" i="5"/>
  <c r="M82" i="5"/>
  <c r="M83" i="5"/>
  <c r="M84" i="5"/>
  <c r="M85" i="5"/>
  <c r="M86" i="5"/>
  <c r="M87" i="5"/>
  <c r="M88" i="5"/>
  <c r="M89" i="5"/>
  <c r="M90" i="5"/>
  <c r="M91" i="5"/>
  <c r="M92" i="5"/>
  <c r="M93" i="5"/>
  <c r="M94" i="5"/>
  <c r="M95" i="5"/>
  <c r="M96" i="5"/>
  <c r="M97" i="5"/>
  <c r="M98" i="5"/>
  <c r="M99" i="5"/>
  <c r="M100" i="5"/>
  <c r="M101" i="5"/>
  <c r="M102" i="5"/>
  <c r="M103" i="5"/>
  <c r="M104" i="5"/>
  <c r="M105" i="5"/>
  <c r="M106" i="5"/>
  <c r="M107" i="5"/>
  <c r="M108" i="5"/>
  <c r="M109" i="5"/>
  <c r="M110" i="5"/>
  <c r="M111" i="5"/>
  <c r="M112" i="5"/>
  <c r="M113" i="5"/>
  <c r="M114" i="5"/>
  <c r="M115" i="5"/>
  <c r="M116" i="5"/>
  <c r="M117" i="5"/>
  <c r="M118" i="5"/>
  <c r="M119" i="5"/>
  <c r="M120" i="5"/>
  <c r="M121" i="5"/>
  <c r="M122" i="5"/>
  <c r="M123" i="5"/>
  <c r="M124" i="5"/>
  <c r="M125" i="5"/>
  <c r="M126" i="5"/>
  <c r="M127" i="5"/>
  <c r="M128" i="5"/>
  <c r="M129" i="5"/>
  <c r="M130" i="5"/>
  <c r="M131" i="5"/>
  <c r="M132" i="5"/>
  <c r="M133" i="5"/>
  <c r="M134" i="5"/>
  <c r="M135" i="5"/>
  <c r="M136" i="5"/>
  <c r="M137" i="5"/>
  <c r="M138" i="5"/>
  <c r="M139" i="5"/>
  <c r="M140" i="5"/>
  <c r="M141" i="5"/>
  <c r="M142" i="5"/>
  <c r="M143" i="5"/>
  <c r="M144" i="5"/>
  <c r="M145" i="5"/>
  <c r="M146" i="5"/>
  <c r="M147" i="5"/>
  <c r="M148" i="5"/>
  <c r="M149" i="5"/>
  <c r="M150" i="5"/>
  <c r="M151" i="5"/>
  <c r="M152" i="5"/>
  <c r="M153" i="5"/>
  <c r="M154" i="5"/>
  <c r="M155" i="5"/>
  <c r="M156" i="5"/>
  <c r="M157" i="5"/>
  <c r="M158" i="5"/>
  <c r="M159" i="5"/>
  <c r="M160" i="5"/>
  <c r="M161" i="5"/>
  <c r="M162" i="5"/>
  <c r="M163" i="5"/>
  <c r="M164" i="5"/>
  <c r="M165" i="5"/>
  <c r="M166" i="5"/>
  <c r="M167" i="5"/>
  <c r="M168" i="5"/>
  <c r="M169" i="5"/>
  <c r="M170" i="5"/>
  <c r="M171" i="5"/>
  <c r="M172" i="5"/>
  <c r="M173" i="5"/>
  <c r="M174" i="5"/>
  <c r="M175" i="5"/>
  <c r="M176" i="5"/>
  <c r="M177" i="5"/>
  <c r="M178" i="5"/>
  <c r="M179" i="5"/>
  <c r="M180" i="5"/>
  <c r="M181" i="5"/>
  <c r="M182" i="5"/>
  <c r="M183" i="5"/>
  <c r="M184" i="5"/>
  <c r="M185" i="5"/>
  <c r="M186" i="5"/>
  <c r="M187" i="5"/>
  <c r="M188" i="5"/>
  <c r="M189" i="5"/>
  <c r="M190" i="5"/>
  <c r="M191" i="5"/>
  <c r="M192" i="5"/>
  <c r="M193" i="5"/>
  <c r="M194" i="5"/>
  <c r="M195" i="5"/>
  <c r="M196" i="5"/>
  <c r="M197" i="5"/>
  <c r="M198" i="5"/>
  <c r="M199" i="5"/>
  <c r="M200" i="5"/>
  <c r="M201" i="5"/>
  <c r="M202" i="5"/>
  <c r="M203" i="5"/>
  <c r="M204" i="5"/>
  <c r="M205" i="5"/>
  <c r="M206" i="5"/>
  <c r="M207" i="5"/>
  <c r="M208" i="5"/>
  <c r="M209" i="5"/>
  <c r="M210" i="5"/>
  <c r="M211" i="5"/>
  <c r="M212" i="5"/>
  <c r="M213" i="5"/>
  <c r="M214" i="5"/>
  <c r="M215" i="5"/>
  <c r="M216" i="5"/>
  <c r="M217" i="5"/>
  <c r="M218" i="5"/>
  <c r="M219" i="5"/>
  <c r="M220" i="5"/>
  <c r="M221" i="5"/>
  <c r="M222" i="5"/>
  <c r="M223" i="5"/>
  <c r="M224" i="5"/>
  <c r="M225" i="5"/>
  <c r="M226" i="5"/>
  <c r="M227" i="5"/>
  <c r="M228" i="5"/>
  <c r="M229" i="5"/>
  <c r="M230" i="5"/>
  <c r="M231" i="5"/>
  <c r="M232" i="5"/>
  <c r="M233" i="5"/>
  <c r="M234" i="5"/>
  <c r="M235" i="5"/>
  <c r="M236" i="5"/>
  <c r="M237" i="5"/>
  <c r="M238" i="5"/>
  <c r="M239" i="5"/>
  <c r="M240" i="5"/>
  <c r="M241" i="5"/>
  <c r="M242" i="5"/>
  <c r="M243" i="5"/>
  <c r="M244" i="5"/>
  <c r="M245" i="5"/>
  <c r="M246" i="5"/>
  <c r="M247" i="5"/>
  <c r="M248" i="5"/>
  <c r="M249" i="5"/>
  <c r="M250" i="5"/>
  <c r="M251" i="5"/>
  <c r="M252" i="5"/>
  <c r="M253" i="5"/>
  <c r="M254" i="5"/>
  <c r="M255" i="5"/>
  <c r="M256" i="5"/>
  <c r="M257" i="5"/>
  <c r="M258" i="5"/>
  <c r="M259" i="5"/>
  <c r="M260" i="5"/>
  <c r="M261" i="5"/>
  <c r="M262" i="5"/>
  <c r="N9" i="5"/>
  <c r="N10" i="5"/>
  <c r="N11" i="5"/>
  <c r="N12" i="5"/>
  <c r="N13" i="5"/>
  <c r="N14" i="5"/>
  <c r="N15" i="5"/>
  <c r="N16" i="5"/>
  <c r="N17" i="5"/>
  <c r="N18" i="5"/>
  <c r="N19" i="5"/>
  <c r="N20" i="5"/>
  <c r="N21" i="5"/>
  <c r="N22" i="5"/>
  <c r="N23" i="5"/>
  <c r="N24" i="5"/>
  <c r="N25" i="5"/>
  <c r="N26" i="5"/>
  <c r="N27" i="5"/>
  <c r="N28" i="5"/>
  <c r="N29" i="5"/>
  <c r="N30" i="5"/>
  <c r="N31" i="5"/>
  <c r="N32" i="5"/>
  <c r="N33" i="5"/>
  <c r="N34" i="5"/>
  <c r="N35" i="5"/>
  <c r="N36" i="5"/>
  <c r="N37" i="5"/>
  <c r="N38" i="5"/>
  <c r="N39" i="5"/>
  <c r="N40" i="5"/>
  <c r="N41" i="5"/>
  <c r="N42" i="5"/>
  <c r="N43" i="5"/>
  <c r="N44" i="5"/>
  <c r="N45" i="5"/>
  <c r="N46" i="5"/>
  <c r="N47" i="5"/>
  <c r="N48" i="5"/>
  <c r="N49" i="5"/>
  <c r="N50" i="5"/>
  <c r="N51" i="5"/>
  <c r="N52" i="5"/>
  <c r="N53" i="5"/>
  <c r="N54" i="5"/>
  <c r="N55" i="5"/>
  <c r="N56" i="5"/>
  <c r="N57" i="5"/>
  <c r="N58" i="5"/>
  <c r="N59" i="5"/>
  <c r="N60" i="5"/>
  <c r="N61" i="5"/>
  <c r="N62" i="5"/>
  <c r="N63" i="5"/>
  <c r="N64" i="5"/>
  <c r="N65" i="5"/>
  <c r="N66" i="5"/>
  <c r="N67" i="5"/>
  <c r="N68" i="5"/>
  <c r="N69" i="5"/>
  <c r="N70" i="5"/>
  <c r="N71" i="5"/>
  <c r="N72" i="5"/>
  <c r="N73" i="5"/>
  <c r="N74" i="5"/>
  <c r="N75" i="5"/>
  <c r="N76" i="5"/>
  <c r="N77" i="5"/>
  <c r="N78" i="5"/>
  <c r="N79" i="5"/>
  <c r="N80" i="5"/>
  <c r="N81" i="5"/>
  <c r="N82" i="5"/>
  <c r="N83" i="5"/>
  <c r="N84" i="5"/>
  <c r="N85" i="5"/>
  <c r="N86" i="5"/>
  <c r="N87" i="5"/>
  <c r="N88" i="5"/>
  <c r="N89" i="5"/>
  <c r="N90" i="5"/>
  <c r="N91" i="5"/>
  <c r="N92" i="5"/>
  <c r="N93" i="5"/>
  <c r="N94" i="5"/>
  <c r="N95" i="5"/>
  <c r="N96" i="5"/>
  <c r="N97" i="5"/>
  <c r="N98" i="5"/>
  <c r="N99" i="5"/>
  <c r="N100" i="5"/>
  <c r="N101" i="5"/>
  <c r="N102" i="5"/>
  <c r="N103" i="5"/>
  <c r="N104" i="5"/>
  <c r="N105" i="5"/>
  <c r="N106" i="5"/>
  <c r="N107" i="5"/>
  <c r="N108" i="5"/>
  <c r="N109" i="5"/>
  <c r="N110" i="5"/>
  <c r="N111" i="5"/>
  <c r="N112" i="5"/>
  <c r="N113" i="5"/>
  <c r="N114" i="5"/>
  <c r="N115" i="5"/>
  <c r="N116" i="5"/>
  <c r="N117" i="5"/>
  <c r="N118" i="5"/>
  <c r="N119" i="5"/>
  <c r="N120" i="5"/>
  <c r="N121" i="5"/>
  <c r="N122" i="5"/>
  <c r="N123" i="5"/>
  <c r="N124" i="5"/>
  <c r="N125" i="5"/>
  <c r="N126" i="5"/>
  <c r="N127" i="5"/>
  <c r="N128" i="5"/>
  <c r="N129" i="5"/>
  <c r="N130" i="5"/>
  <c r="N131" i="5"/>
  <c r="N132" i="5"/>
  <c r="N133" i="5"/>
  <c r="N134" i="5"/>
  <c r="N135" i="5"/>
  <c r="N136" i="5"/>
  <c r="N137" i="5"/>
  <c r="N138" i="5"/>
  <c r="N139" i="5"/>
  <c r="N140" i="5"/>
  <c r="N141" i="5"/>
  <c r="N142" i="5"/>
  <c r="N143" i="5"/>
  <c r="N144" i="5"/>
  <c r="N145" i="5"/>
  <c r="N146" i="5"/>
  <c r="N147" i="5"/>
  <c r="N148" i="5"/>
  <c r="N149" i="5"/>
  <c r="N150" i="5"/>
  <c r="N151" i="5"/>
  <c r="N152" i="5"/>
  <c r="N153" i="5"/>
  <c r="N154" i="5"/>
  <c r="N155" i="5"/>
  <c r="N156" i="5"/>
  <c r="N157" i="5"/>
  <c r="N158" i="5"/>
  <c r="N159" i="5"/>
  <c r="N160" i="5"/>
  <c r="N161" i="5"/>
  <c r="N162" i="5"/>
  <c r="N163" i="5"/>
  <c r="N164" i="5"/>
  <c r="N165" i="5"/>
  <c r="N166" i="5"/>
  <c r="N167" i="5"/>
  <c r="N168" i="5"/>
  <c r="N169" i="5"/>
  <c r="N170" i="5"/>
  <c r="N171" i="5"/>
  <c r="N172" i="5"/>
  <c r="N173" i="5"/>
  <c r="N174" i="5"/>
  <c r="N175" i="5"/>
  <c r="N176" i="5"/>
  <c r="N177" i="5"/>
  <c r="N178" i="5"/>
  <c r="N179" i="5"/>
  <c r="N180" i="5"/>
  <c r="N181" i="5"/>
  <c r="N182" i="5"/>
  <c r="N183" i="5"/>
  <c r="N184" i="5"/>
  <c r="N185" i="5"/>
  <c r="N186" i="5"/>
  <c r="N187" i="5"/>
  <c r="N188" i="5"/>
  <c r="N189" i="5"/>
  <c r="N190" i="5"/>
  <c r="N191" i="5"/>
  <c r="N192" i="5"/>
  <c r="N193" i="5"/>
  <c r="N194" i="5"/>
  <c r="N195" i="5"/>
  <c r="N196" i="5"/>
  <c r="N197" i="5"/>
  <c r="N198" i="5"/>
  <c r="N199" i="5"/>
  <c r="N200" i="5"/>
  <c r="N201" i="5"/>
  <c r="N202" i="5"/>
  <c r="N203" i="5"/>
  <c r="N204" i="5"/>
  <c r="N205" i="5"/>
  <c r="N206" i="5"/>
  <c r="N207" i="5"/>
  <c r="N208" i="5"/>
  <c r="N209" i="5"/>
  <c r="N210" i="5"/>
  <c r="N211" i="5"/>
  <c r="N212" i="5"/>
  <c r="N213" i="5"/>
  <c r="N214" i="5"/>
  <c r="N215" i="5"/>
  <c r="N216" i="5"/>
  <c r="N217" i="5"/>
  <c r="N218" i="5"/>
  <c r="N219" i="5"/>
  <c r="N220" i="5"/>
  <c r="N221" i="5"/>
  <c r="N222" i="5"/>
  <c r="N223" i="5"/>
  <c r="N224" i="5"/>
  <c r="N225" i="5"/>
  <c r="N226" i="5"/>
  <c r="N227" i="5"/>
  <c r="N228" i="5"/>
  <c r="N229" i="5"/>
  <c r="N230" i="5"/>
  <c r="N231" i="5"/>
  <c r="N232" i="5"/>
  <c r="N233" i="5"/>
  <c r="N234" i="5"/>
  <c r="N235" i="5"/>
  <c r="N236" i="5"/>
  <c r="N237" i="5"/>
  <c r="N238" i="5"/>
  <c r="N239" i="5"/>
  <c r="N240" i="5"/>
  <c r="N241" i="5"/>
  <c r="N242" i="5"/>
  <c r="N243" i="5"/>
  <c r="N244" i="5"/>
  <c r="N245" i="5"/>
  <c r="N246" i="5"/>
  <c r="N247" i="5"/>
  <c r="N248" i="5"/>
  <c r="N249" i="5"/>
  <c r="N250" i="5"/>
  <c r="N251" i="5"/>
  <c r="N252" i="5"/>
  <c r="N253" i="5"/>
  <c r="N254" i="5"/>
  <c r="N255" i="5"/>
  <c r="N256" i="5"/>
  <c r="N257" i="5"/>
  <c r="N258" i="5"/>
  <c r="N259" i="5"/>
  <c r="N260" i="5"/>
  <c r="N261" i="5"/>
  <c r="N262" i="5"/>
  <c r="O9" i="5"/>
  <c r="O10" i="5"/>
  <c r="O11" i="5"/>
  <c r="O12" i="5"/>
  <c r="O13" i="5"/>
  <c r="O14" i="5"/>
  <c r="O15" i="5"/>
  <c r="O16" i="5"/>
  <c r="O17" i="5"/>
  <c r="O18" i="5"/>
  <c r="O19" i="5"/>
  <c r="O20" i="5"/>
  <c r="O21" i="5"/>
  <c r="O22" i="5"/>
  <c r="O23" i="5"/>
  <c r="O24" i="5"/>
  <c r="O25" i="5"/>
  <c r="O26" i="5"/>
  <c r="O27" i="5"/>
  <c r="O28" i="5"/>
  <c r="O29" i="5"/>
  <c r="O30" i="5"/>
  <c r="O31" i="5"/>
  <c r="O32" i="5"/>
  <c r="O33" i="5"/>
  <c r="O34" i="5"/>
  <c r="O35" i="5"/>
  <c r="O36" i="5"/>
  <c r="O37" i="5"/>
  <c r="O38" i="5"/>
  <c r="O39" i="5"/>
  <c r="O40" i="5"/>
  <c r="O41" i="5"/>
  <c r="O42" i="5"/>
  <c r="O43" i="5"/>
  <c r="O44" i="5"/>
  <c r="O45" i="5"/>
  <c r="O46" i="5"/>
  <c r="O47" i="5"/>
  <c r="O48" i="5"/>
  <c r="O49" i="5"/>
  <c r="O50" i="5"/>
  <c r="O51" i="5"/>
  <c r="O52" i="5"/>
  <c r="O53" i="5"/>
  <c r="O54" i="5"/>
  <c r="O55" i="5"/>
  <c r="O56" i="5"/>
  <c r="O57" i="5"/>
  <c r="O58" i="5"/>
  <c r="O59" i="5"/>
  <c r="O60" i="5"/>
  <c r="O61" i="5"/>
  <c r="O62" i="5"/>
  <c r="O63" i="5"/>
  <c r="O64" i="5"/>
  <c r="O65" i="5"/>
  <c r="O66" i="5"/>
  <c r="O67" i="5"/>
  <c r="O68" i="5"/>
  <c r="O69" i="5"/>
  <c r="O70" i="5"/>
  <c r="O71" i="5"/>
  <c r="O72" i="5"/>
  <c r="O73" i="5"/>
  <c r="O74" i="5"/>
  <c r="O75" i="5"/>
  <c r="O76" i="5"/>
  <c r="O77" i="5"/>
  <c r="O78" i="5"/>
  <c r="O79" i="5"/>
  <c r="O80" i="5"/>
  <c r="O81" i="5"/>
  <c r="O82" i="5"/>
  <c r="O83" i="5"/>
  <c r="O84" i="5"/>
  <c r="O85" i="5"/>
  <c r="O86" i="5"/>
  <c r="O87" i="5"/>
  <c r="O88" i="5"/>
  <c r="O89" i="5"/>
  <c r="O90" i="5"/>
  <c r="O91" i="5"/>
  <c r="O92" i="5"/>
  <c r="O93" i="5"/>
  <c r="O94" i="5"/>
  <c r="O95" i="5"/>
  <c r="O96" i="5"/>
  <c r="O97" i="5"/>
  <c r="O98" i="5"/>
  <c r="O99" i="5"/>
  <c r="O100" i="5"/>
  <c r="O101" i="5"/>
  <c r="O102" i="5"/>
  <c r="O103" i="5"/>
  <c r="O104" i="5"/>
  <c r="O105" i="5"/>
  <c r="O106" i="5"/>
  <c r="O107" i="5"/>
  <c r="O108" i="5"/>
  <c r="O109" i="5"/>
  <c r="O110" i="5"/>
  <c r="O111" i="5"/>
  <c r="O112" i="5"/>
  <c r="O113" i="5"/>
  <c r="O114" i="5"/>
  <c r="O115" i="5"/>
  <c r="O116" i="5"/>
  <c r="O117" i="5"/>
  <c r="O118" i="5"/>
  <c r="O119" i="5"/>
  <c r="O120" i="5"/>
  <c r="O121" i="5"/>
  <c r="O122" i="5"/>
  <c r="O123" i="5"/>
  <c r="O124" i="5"/>
  <c r="O125" i="5"/>
  <c r="O126" i="5"/>
  <c r="O127" i="5"/>
  <c r="O128" i="5"/>
  <c r="O129" i="5"/>
  <c r="O130" i="5"/>
  <c r="O131" i="5"/>
  <c r="O132" i="5"/>
  <c r="O133" i="5"/>
  <c r="O134" i="5"/>
  <c r="O135" i="5"/>
  <c r="O136" i="5"/>
  <c r="O137" i="5"/>
  <c r="O138" i="5"/>
  <c r="O139" i="5"/>
  <c r="O140" i="5"/>
  <c r="O141" i="5"/>
  <c r="O142" i="5"/>
  <c r="O143" i="5"/>
  <c r="O144" i="5"/>
  <c r="O145" i="5"/>
  <c r="O146" i="5"/>
  <c r="O147" i="5"/>
  <c r="O148" i="5"/>
  <c r="O149" i="5"/>
  <c r="O150" i="5"/>
  <c r="O151" i="5"/>
  <c r="O152" i="5"/>
  <c r="O153" i="5"/>
  <c r="O154" i="5"/>
  <c r="O155" i="5"/>
  <c r="O156" i="5"/>
  <c r="O157" i="5"/>
  <c r="O158" i="5"/>
  <c r="O159" i="5"/>
  <c r="O160" i="5"/>
  <c r="O161" i="5"/>
  <c r="O162" i="5"/>
  <c r="O163" i="5"/>
  <c r="O164" i="5"/>
  <c r="O165" i="5"/>
  <c r="O166" i="5"/>
  <c r="O167" i="5"/>
  <c r="O168" i="5"/>
  <c r="O169" i="5"/>
  <c r="O170" i="5"/>
  <c r="O171" i="5"/>
  <c r="O172" i="5"/>
  <c r="O173" i="5"/>
  <c r="O174" i="5"/>
  <c r="O175" i="5"/>
  <c r="O176" i="5"/>
  <c r="O177" i="5"/>
  <c r="O178" i="5"/>
  <c r="O179" i="5"/>
  <c r="O180" i="5"/>
  <c r="O181" i="5"/>
  <c r="O182" i="5"/>
  <c r="O183" i="5"/>
  <c r="O184" i="5"/>
  <c r="O185" i="5"/>
  <c r="O186" i="5"/>
  <c r="O187" i="5"/>
  <c r="O188" i="5"/>
  <c r="O189" i="5"/>
  <c r="O190" i="5"/>
  <c r="O191" i="5"/>
  <c r="O192" i="5"/>
  <c r="O193" i="5"/>
  <c r="O194" i="5"/>
  <c r="O195" i="5"/>
  <c r="O196" i="5"/>
  <c r="O197" i="5"/>
  <c r="O198" i="5"/>
  <c r="O199" i="5"/>
  <c r="O200" i="5"/>
  <c r="O201" i="5"/>
  <c r="O202" i="5"/>
  <c r="O203" i="5"/>
  <c r="O204" i="5"/>
  <c r="O205" i="5"/>
  <c r="O206" i="5"/>
  <c r="O207" i="5"/>
  <c r="O208" i="5"/>
  <c r="O209" i="5"/>
  <c r="O210" i="5"/>
  <c r="O211" i="5"/>
  <c r="O212" i="5"/>
  <c r="O213" i="5"/>
  <c r="O214" i="5"/>
  <c r="O215" i="5"/>
  <c r="O216" i="5"/>
  <c r="O217" i="5"/>
  <c r="O218" i="5"/>
  <c r="O219" i="5"/>
  <c r="O220" i="5"/>
  <c r="O221" i="5"/>
  <c r="O222" i="5"/>
  <c r="O223" i="5"/>
  <c r="O224" i="5"/>
  <c r="O225" i="5"/>
  <c r="O226" i="5"/>
  <c r="O227" i="5"/>
  <c r="O228" i="5"/>
  <c r="O229" i="5"/>
  <c r="O230" i="5"/>
  <c r="O231" i="5"/>
  <c r="O232" i="5"/>
  <c r="O233" i="5"/>
  <c r="O234" i="5"/>
  <c r="O235" i="5"/>
  <c r="O236" i="5"/>
  <c r="O237" i="5"/>
  <c r="O238" i="5"/>
  <c r="O239" i="5"/>
  <c r="O240" i="5"/>
  <c r="O241" i="5"/>
  <c r="O242" i="5"/>
  <c r="O243" i="5"/>
  <c r="O244" i="5"/>
  <c r="O245" i="5"/>
  <c r="O246" i="5"/>
  <c r="O247" i="5"/>
  <c r="O248" i="5"/>
  <c r="O249" i="5"/>
  <c r="O250" i="5"/>
  <c r="O251" i="5"/>
  <c r="O252" i="5"/>
  <c r="O253" i="5"/>
  <c r="O254" i="5"/>
  <c r="O255" i="5"/>
  <c r="O256" i="5"/>
  <c r="O257" i="5"/>
  <c r="O258" i="5"/>
  <c r="O259" i="5"/>
  <c r="O260" i="5"/>
  <c r="O261" i="5"/>
  <c r="O262" i="5"/>
  <c r="P9" i="5"/>
  <c r="P10" i="5"/>
  <c r="P11" i="5"/>
  <c r="P12" i="5"/>
  <c r="P13" i="5"/>
  <c r="P14" i="5"/>
  <c r="P15" i="5"/>
  <c r="P16" i="5"/>
  <c r="P17" i="5"/>
  <c r="P18" i="5"/>
  <c r="P19" i="5"/>
  <c r="P20" i="5"/>
  <c r="P21" i="5"/>
  <c r="P22" i="5"/>
  <c r="P23" i="5"/>
  <c r="P24" i="5"/>
  <c r="P25" i="5"/>
  <c r="P26" i="5"/>
  <c r="P27" i="5"/>
  <c r="P28" i="5"/>
  <c r="P29" i="5"/>
  <c r="P30" i="5"/>
  <c r="P31" i="5"/>
  <c r="P32" i="5"/>
  <c r="P33" i="5"/>
  <c r="P34" i="5"/>
  <c r="P35" i="5"/>
  <c r="P36" i="5"/>
  <c r="P37" i="5"/>
  <c r="P38" i="5"/>
  <c r="P39" i="5"/>
  <c r="P40" i="5"/>
  <c r="P41" i="5"/>
  <c r="P42" i="5"/>
  <c r="P43" i="5"/>
  <c r="P44" i="5"/>
  <c r="P45" i="5"/>
  <c r="P46" i="5"/>
  <c r="P47" i="5"/>
  <c r="P48" i="5"/>
  <c r="P49" i="5"/>
  <c r="P50" i="5"/>
  <c r="P51" i="5"/>
  <c r="P52" i="5"/>
  <c r="P53" i="5"/>
  <c r="P54" i="5"/>
  <c r="P55" i="5"/>
  <c r="P56" i="5"/>
  <c r="P57" i="5"/>
  <c r="P58" i="5"/>
  <c r="P59" i="5"/>
  <c r="P60" i="5"/>
  <c r="P61" i="5"/>
  <c r="P62" i="5"/>
  <c r="P63" i="5"/>
  <c r="P64" i="5"/>
  <c r="P65" i="5"/>
  <c r="P66" i="5"/>
  <c r="P67" i="5"/>
  <c r="P68" i="5"/>
  <c r="P69" i="5"/>
  <c r="P70" i="5"/>
  <c r="P71" i="5"/>
  <c r="P72" i="5"/>
  <c r="P73" i="5"/>
  <c r="P74" i="5"/>
  <c r="P75" i="5"/>
  <c r="P76" i="5"/>
  <c r="P77" i="5"/>
  <c r="P78" i="5"/>
  <c r="P79" i="5"/>
  <c r="P80" i="5"/>
  <c r="P81" i="5"/>
  <c r="P82" i="5"/>
  <c r="P83" i="5"/>
  <c r="P84" i="5"/>
  <c r="P85" i="5"/>
  <c r="P86" i="5"/>
  <c r="P87" i="5"/>
  <c r="P88" i="5"/>
  <c r="P89" i="5"/>
  <c r="P90" i="5"/>
  <c r="P91" i="5"/>
  <c r="P92" i="5"/>
  <c r="P93" i="5"/>
  <c r="P94" i="5"/>
  <c r="P95" i="5"/>
  <c r="P96" i="5"/>
  <c r="P97" i="5"/>
  <c r="P98" i="5"/>
  <c r="P99" i="5"/>
  <c r="P100" i="5"/>
  <c r="P101" i="5"/>
  <c r="P102" i="5"/>
  <c r="P103" i="5"/>
  <c r="P104" i="5"/>
  <c r="P105" i="5"/>
  <c r="P106" i="5"/>
  <c r="P107" i="5"/>
  <c r="P108" i="5"/>
  <c r="P109" i="5"/>
  <c r="P110" i="5"/>
  <c r="P111" i="5"/>
  <c r="P112" i="5"/>
  <c r="P113" i="5"/>
  <c r="P114" i="5"/>
  <c r="P115" i="5"/>
  <c r="P116" i="5"/>
  <c r="P117" i="5"/>
  <c r="P118" i="5"/>
  <c r="P119" i="5"/>
  <c r="P120" i="5"/>
  <c r="P121" i="5"/>
  <c r="P122" i="5"/>
  <c r="P123" i="5"/>
  <c r="P124" i="5"/>
  <c r="P125" i="5"/>
  <c r="P126" i="5"/>
  <c r="P127" i="5"/>
  <c r="P128" i="5"/>
  <c r="P129" i="5"/>
  <c r="P130" i="5"/>
  <c r="P131" i="5"/>
  <c r="P132" i="5"/>
  <c r="P133" i="5"/>
  <c r="P134" i="5"/>
  <c r="P135" i="5"/>
  <c r="P136" i="5"/>
  <c r="P137" i="5"/>
  <c r="P138" i="5"/>
  <c r="P139" i="5"/>
  <c r="P140" i="5"/>
  <c r="P141" i="5"/>
  <c r="P142" i="5"/>
  <c r="P143" i="5"/>
  <c r="P144" i="5"/>
  <c r="P145" i="5"/>
  <c r="P146" i="5"/>
  <c r="P147" i="5"/>
  <c r="P148" i="5"/>
  <c r="P149" i="5"/>
  <c r="P150" i="5"/>
  <c r="P151" i="5"/>
  <c r="P152" i="5"/>
  <c r="P153" i="5"/>
  <c r="P154" i="5"/>
  <c r="P155" i="5"/>
  <c r="P156" i="5"/>
  <c r="P157" i="5"/>
  <c r="P158" i="5"/>
  <c r="P159" i="5"/>
  <c r="P160" i="5"/>
  <c r="P161" i="5"/>
  <c r="P162" i="5"/>
  <c r="P163" i="5"/>
  <c r="P164" i="5"/>
  <c r="P165" i="5"/>
  <c r="P166" i="5"/>
  <c r="P167" i="5"/>
  <c r="P168" i="5"/>
  <c r="P169" i="5"/>
  <c r="P170" i="5"/>
  <c r="P171" i="5"/>
  <c r="P172" i="5"/>
  <c r="P173" i="5"/>
  <c r="P174" i="5"/>
  <c r="P175" i="5"/>
  <c r="P176" i="5"/>
  <c r="P177" i="5"/>
  <c r="P178" i="5"/>
  <c r="P179" i="5"/>
  <c r="P180" i="5"/>
  <c r="P181" i="5"/>
  <c r="P182" i="5"/>
  <c r="P183" i="5"/>
  <c r="P184" i="5"/>
  <c r="P185" i="5"/>
  <c r="P186" i="5"/>
  <c r="P187" i="5"/>
  <c r="P188" i="5"/>
  <c r="P189" i="5"/>
  <c r="P190" i="5"/>
  <c r="P191" i="5"/>
  <c r="P192" i="5"/>
  <c r="P193" i="5"/>
  <c r="P194" i="5"/>
  <c r="P195" i="5"/>
  <c r="P196" i="5"/>
  <c r="P197" i="5"/>
  <c r="P198" i="5"/>
  <c r="P199" i="5"/>
  <c r="P200" i="5"/>
  <c r="P201" i="5"/>
  <c r="P202" i="5"/>
  <c r="P203" i="5"/>
  <c r="P204" i="5"/>
  <c r="P205" i="5"/>
  <c r="P206" i="5"/>
  <c r="P207" i="5"/>
  <c r="P208" i="5"/>
  <c r="P209" i="5"/>
  <c r="P210" i="5"/>
  <c r="P211" i="5"/>
  <c r="P212" i="5"/>
  <c r="P213" i="5"/>
  <c r="P214" i="5"/>
  <c r="P215" i="5"/>
  <c r="P216" i="5"/>
  <c r="P217" i="5"/>
  <c r="P218" i="5"/>
  <c r="P219" i="5"/>
  <c r="P220" i="5"/>
  <c r="P221" i="5"/>
  <c r="P222" i="5"/>
  <c r="P223" i="5"/>
  <c r="P224" i="5"/>
  <c r="P225" i="5"/>
  <c r="P226" i="5"/>
  <c r="P227" i="5"/>
  <c r="P228" i="5"/>
  <c r="P229" i="5"/>
  <c r="P230" i="5"/>
  <c r="P231" i="5"/>
  <c r="P232" i="5"/>
  <c r="P233" i="5"/>
  <c r="P234" i="5"/>
  <c r="P235" i="5"/>
  <c r="P236" i="5"/>
  <c r="P237" i="5"/>
  <c r="P238" i="5"/>
  <c r="P239" i="5"/>
  <c r="P240" i="5"/>
  <c r="P241" i="5"/>
  <c r="P242" i="5"/>
  <c r="P243" i="5"/>
  <c r="P244" i="5"/>
  <c r="P245" i="5"/>
  <c r="P246" i="5"/>
  <c r="P247" i="5"/>
  <c r="P248" i="5"/>
  <c r="P249" i="5"/>
  <c r="P250" i="5"/>
  <c r="P251" i="5"/>
  <c r="P252" i="5"/>
  <c r="P253" i="5"/>
  <c r="P254" i="5"/>
  <c r="P255" i="5"/>
  <c r="P256" i="5"/>
  <c r="P257" i="5"/>
  <c r="P258" i="5"/>
  <c r="P259" i="5"/>
  <c r="P260" i="5"/>
  <c r="P261" i="5"/>
  <c r="P262" i="5"/>
  <c r="Q9" i="5"/>
  <c r="Q10" i="5"/>
  <c r="Q11" i="5"/>
  <c r="Q12" i="5"/>
  <c r="Q13" i="5"/>
  <c r="Q14" i="5"/>
  <c r="Q15" i="5"/>
  <c r="Q16" i="5"/>
  <c r="Q17" i="5"/>
  <c r="Q18" i="5"/>
  <c r="Q19" i="5"/>
  <c r="Q20" i="5"/>
  <c r="Q21" i="5"/>
  <c r="Q22" i="5"/>
  <c r="Q23" i="5"/>
  <c r="Q24" i="5"/>
  <c r="Q25" i="5"/>
  <c r="Q26" i="5"/>
  <c r="Q27" i="5"/>
  <c r="Q28" i="5"/>
  <c r="Q29" i="5"/>
  <c r="Q30" i="5"/>
  <c r="Q31" i="5"/>
  <c r="Q32" i="5"/>
  <c r="Q33" i="5"/>
  <c r="Q34" i="5"/>
  <c r="Q35" i="5"/>
  <c r="Q36" i="5"/>
  <c r="Q37" i="5"/>
  <c r="Q38" i="5"/>
  <c r="Q39" i="5"/>
  <c r="Q40" i="5"/>
  <c r="Q41" i="5"/>
  <c r="Q42" i="5"/>
  <c r="Q43" i="5"/>
  <c r="Q44" i="5"/>
  <c r="Q45" i="5"/>
  <c r="Q46" i="5"/>
  <c r="Q47" i="5"/>
  <c r="Q48" i="5"/>
  <c r="Q49" i="5"/>
  <c r="Q50" i="5"/>
  <c r="Q51" i="5"/>
  <c r="Q52" i="5"/>
  <c r="Q53" i="5"/>
  <c r="Q54" i="5"/>
  <c r="Q55" i="5"/>
  <c r="Q56" i="5"/>
  <c r="Q57" i="5"/>
  <c r="Q58" i="5"/>
  <c r="Q59" i="5"/>
  <c r="Q60" i="5"/>
  <c r="Q61" i="5"/>
  <c r="Q62" i="5"/>
  <c r="Q63" i="5"/>
  <c r="Q64" i="5"/>
  <c r="Q65" i="5"/>
  <c r="Q66" i="5"/>
  <c r="Q67" i="5"/>
  <c r="Q68" i="5"/>
  <c r="Q69" i="5"/>
  <c r="Q70" i="5"/>
  <c r="Q71" i="5"/>
  <c r="Q72" i="5"/>
  <c r="Q73" i="5"/>
  <c r="Q74" i="5"/>
  <c r="Q75" i="5"/>
  <c r="Q76" i="5"/>
  <c r="Q77" i="5"/>
  <c r="Q78" i="5"/>
  <c r="Q79" i="5"/>
  <c r="Q80" i="5"/>
  <c r="Q81" i="5"/>
  <c r="Q82" i="5"/>
  <c r="Q83" i="5"/>
  <c r="Q84" i="5"/>
  <c r="Q85" i="5"/>
  <c r="Q86" i="5"/>
  <c r="Q87" i="5"/>
  <c r="Q88" i="5"/>
  <c r="Q89" i="5"/>
  <c r="Q90" i="5"/>
  <c r="Q91" i="5"/>
  <c r="Q92" i="5"/>
  <c r="Q93" i="5"/>
  <c r="Q94" i="5"/>
  <c r="Q95" i="5"/>
  <c r="Q96" i="5"/>
  <c r="Q97" i="5"/>
  <c r="Q98" i="5"/>
  <c r="Q99" i="5"/>
  <c r="Q100" i="5"/>
  <c r="Q101" i="5"/>
  <c r="Q102" i="5"/>
  <c r="Q103" i="5"/>
  <c r="Q104" i="5"/>
  <c r="Q105" i="5"/>
  <c r="Q106" i="5"/>
  <c r="Q107" i="5"/>
  <c r="Q108" i="5"/>
  <c r="Q109" i="5"/>
  <c r="Q110" i="5"/>
  <c r="Q111" i="5"/>
  <c r="Q112" i="5"/>
  <c r="Q113" i="5"/>
  <c r="Q114" i="5"/>
  <c r="Q115" i="5"/>
  <c r="Q116" i="5"/>
  <c r="Q117" i="5"/>
  <c r="Q118" i="5"/>
  <c r="Q119" i="5"/>
  <c r="Q120" i="5"/>
  <c r="Q121" i="5"/>
  <c r="Q122" i="5"/>
  <c r="Q123" i="5"/>
  <c r="Q124" i="5"/>
  <c r="Q125" i="5"/>
  <c r="Q126" i="5"/>
  <c r="Q127" i="5"/>
  <c r="Q128" i="5"/>
  <c r="Q129" i="5"/>
  <c r="Q130" i="5"/>
  <c r="Q131" i="5"/>
  <c r="Q132" i="5"/>
  <c r="Q133" i="5"/>
  <c r="Q134" i="5"/>
  <c r="Q135" i="5"/>
  <c r="Q136" i="5"/>
  <c r="Q137" i="5"/>
  <c r="Q138" i="5"/>
  <c r="Q139" i="5"/>
  <c r="Q140" i="5"/>
  <c r="Q141" i="5"/>
  <c r="Q142" i="5"/>
  <c r="Q143" i="5"/>
  <c r="Q144" i="5"/>
  <c r="Q145" i="5"/>
  <c r="Q146" i="5"/>
  <c r="Q147" i="5"/>
  <c r="Q148" i="5"/>
  <c r="Q149" i="5"/>
  <c r="Q150" i="5"/>
  <c r="Q151" i="5"/>
  <c r="Q152" i="5"/>
  <c r="Q153" i="5"/>
  <c r="Q154" i="5"/>
  <c r="Q155" i="5"/>
  <c r="Q156" i="5"/>
  <c r="Q157" i="5"/>
  <c r="Q158" i="5"/>
  <c r="Q159" i="5"/>
  <c r="Q160" i="5"/>
  <c r="Q161" i="5"/>
  <c r="Q162" i="5"/>
  <c r="Q163" i="5"/>
  <c r="Q164" i="5"/>
  <c r="Q165" i="5"/>
  <c r="Q166" i="5"/>
  <c r="Q167" i="5"/>
  <c r="Q168" i="5"/>
  <c r="Q169" i="5"/>
  <c r="Q170" i="5"/>
  <c r="Q171" i="5"/>
  <c r="Q172" i="5"/>
  <c r="Q173" i="5"/>
  <c r="Q174" i="5"/>
  <c r="Q175" i="5"/>
  <c r="Q176" i="5"/>
  <c r="Q177" i="5"/>
  <c r="Q178" i="5"/>
  <c r="Q179" i="5"/>
  <c r="Q180" i="5"/>
  <c r="Q181" i="5"/>
  <c r="Q182" i="5"/>
  <c r="Q183" i="5"/>
  <c r="Q184" i="5"/>
  <c r="Q185" i="5"/>
  <c r="Q186" i="5"/>
  <c r="Q187" i="5"/>
  <c r="Q188" i="5"/>
  <c r="Q189" i="5"/>
  <c r="Q190" i="5"/>
  <c r="Q191" i="5"/>
  <c r="Q192" i="5"/>
  <c r="Q193" i="5"/>
  <c r="Q194" i="5"/>
  <c r="Q195" i="5"/>
  <c r="Q196" i="5"/>
  <c r="Q197" i="5"/>
  <c r="Q198" i="5"/>
  <c r="Q199" i="5"/>
  <c r="Q200" i="5"/>
  <c r="Q201" i="5"/>
  <c r="Q202" i="5"/>
  <c r="Q203" i="5"/>
  <c r="Q204" i="5"/>
  <c r="Q205" i="5"/>
  <c r="Q206" i="5"/>
  <c r="Q207" i="5"/>
  <c r="Q208" i="5"/>
  <c r="Q209" i="5"/>
  <c r="Q210" i="5"/>
  <c r="Q211" i="5"/>
  <c r="Q212" i="5"/>
  <c r="Q213" i="5"/>
  <c r="Q214" i="5"/>
  <c r="Q215" i="5"/>
  <c r="Q216" i="5"/>
  <c r="Q217" i="5"/>
  <c r="Q218" i="5"/>
  <c r="Q219" i="5"/>
  <c r="Q220" i="5"/>
  <c r="Q221" i="5"/>
  <c r="Q222" i="5"/>
  <c r="Q223" i="5"/>
  <c r="Q224" i="5"/>
  <c r="Q225" i="5"/>
  <c r="Q226" i="5"/>
  <c r="Q227" i="5"/>
  <c r="Q228" i="5"/>
  <c r="Q229" i="5"/>
  <c r="Q230" i="5"/>
  <c r="Q231" i="5"/>
  <c r="Q232" i="5"/>
  <c r="Q233" i="5"/>
  <c r="Q234" i="5"/>
  <c r="Q235" i="5"/>
  <c r="Q236" i="5"/>
  <c r="Q237" i="5"/>
  <c r="Q238" i="5"/>
  <c r="Q239" i="5"/>
  <c r="Q240" i="5"/>
  <c r="Q241" i="5"/>
  <c r="Q242" i="5"/>
  <c r="Q243" i="5"/>
  <c r="Q244" i="5"/>
  <c r="Q245" i="5"/>
  <c r="Q246" i="5"/>
  <c r="Q247" i="5"/>
  <c r="Q248" i="5"/>
  <c r="Q249" i="5"/>
  <c r="Q250" i="5"/>
  <c r="Q251" i="5"/>
  <c r="Q252" i="5"/>
  <c r="Q253" i="5"/>
  <c r="Q254" i="5"/>
  <c r="Q255" i="5"/>
  <c r="Q256" i="5"/>
  <c r="Q257" i="5"/>
  <c r="Q258" i="5"/>
  <c r="Q259" i="5"/>
  <c r="Q260" i="5"/>
  <c r="Q261" i="5"/>
  <c r="Q262" i="5"/>
  <c r="Q8" i="5"/>
  <c r="R9" i="5"/>
  <c r="R10" i="5"/>
  <c r="R11" i="5"/>
  <c r="R12" i="5"/>
  <c r="R13" i="5"/>
  <c r="R14" i="5"/>
  <c r="R15" i="5"/>
  <c r="R16" i="5"/>
  <c r="R17" i="5"/>
  <c r="R18" i="5"/>
  <c r="R19" i="5"/>
  <c r="R20" i="5"/>
  <c r="R21" i="5"/>
  <c r="R22" i="5"/>
  <c r="R23" i="5"/>
  <c r="R24" i="5"/>
  <c r="R25" i="5"/>
  <c r="R26" i="5"/>
  <c r="R27" i="5"/>
  <c r="R28" i="5"/>
  <c r="R29" i="5"/>
  <c r="R30" i="5"/>
  <c r="R31" i="5"/>
  <c r="R32" i="5"/>
  <c r="R33" i="5"/>
  <c r="R34" i="5"/>
  <c r="R35" i="5"/>
  <c r="R36" i="5"/>
  <c r="R37" i="5"/>
  <c r="R38" i="5"/>
  <c r="R39" i="5"/>
  <c r="R40" i="5"/>
  <c r="R41" i="5"/>
  <c r="R42" i="5"/>
  <c r="R43" i="5"/>
  <c r="R44" i="5"/>
  <c r="R45" i="5"/>
  <c r="R46" i="5"/>
  <c r="R47" i="5"/>
  <c r="R48" i="5"/>
  <c r="R49" i="5"/>
  <c r="R50" i="5"/>
  <c r="R51" i="5"/>
  <c r="R52" i="5"/>
  <c r="R53" i="5"/>
  <c r="R54" i="5"/>
  <c r="R55" i="5"/>
  <c r="R56" i="5"/>
  <c r="R57" i="5"/>
  <c r="R58" i="5"/>
  <c r="R59" i="5"/>
  <c r="R60" i="5"/>
  <c r="R61" i="5"/>
  <c r="R62" i="5"/>
  <c r="R63" i="5"/>
  <c r="R64" i="5"/>
  <c r="R65" i="5"/>
  <c r="R66" i="5"/>
  <c r="R67" i="5"/>
  <c r="R68" i="5"/>
  <c r="R69" i="5"/>
  <c r="R70" i="5"/>
  <c r="R71" i="5"/>
  <c r="R72" i="5"/>
  <c r="R73" i="5"/>
  <c r="R74" i="5"/>
  <c r="R75" i="5"/>
  <c r="R76" i="5"/>
  <c r="R77" i="5"/>
  <c r="R78" i="5"/>
  <c r="R79" i="5"/>
  <c r="R80" i="5"/>
  <c r="R81" i="5"/>
  <c r="R82" i="5"/>
  <c r="R83" i="5"/>
  <c r="R84" i="5"/>
  <c r="R85" i="5"/>
  <c r="R86" i="5"/>
  <c r="R87" i="5"/>
  <c r="R88" i="5"/>
  <c r="R89" i="5"/>
  <c r="R90" i="5"/>
  <c r="R91" i="5"/>
  <c r="R92" i="5"/>
  <c r="R93" i="5"/>
  <c r="R94" i="5"/>
  <c r="R95" i="5"/>
  <c r="R96" i="5"/>
  <c r="R97" i="5"/>
  <c r="R98" i="5"/>
  <c r="R99" i="5"/>
  <c r="R100" i="5"/>
  <c r="R101" i="5"/>
  <c r="R102" i="5"/>
  <c r="R103" i="5"/>
  <c r="R104" i="5"/>
  <c r="R105" i="5"/>
  <c r="R106" i="5"/>
  <c r="R107" i="5"/>
  <c r="R108" i="5"/>
  <c r="R109" i="5"/>
  <c r="R110" i="5"/>
  <c r="R111" i="5"/>
  <c r="R112" i="5"/>
  <c r="R113" i="5"/>
  <c r="R114" i="5"/>
  <c r="R115" i="5"/>
  <c r="R116" i="5"/>
  <c r="R117" i="5"/>
  <c r="R118" i="5"/>
  <c r="R119" i="5"/>
  <c r="R120" i="5"/>
  <c r="R121" i="5"/>
  <c r="R122" i="5"/>
  <c r="R123" i="5"/>
  <c r="R124" i="5"/>
  <c r="R125" i="5"/>
  <c r="R126" i="5"/>
  <c r="R127" i="5"/>
  <c r="R128" i="5"/>
  <c r="R129" i="5"/>
  <c r="R130" i="5"/>
  <c r="R131" i="5"/>
  <c r="R132" i="5"/>
  <c r="R133" i="5"/>
  <c r="R134" i="5"/>
  <c r="R135" i="5"/>
  <c r="R136" i="5"/>
  <c r="R137" i="5"/>
  <c r="R138" i="5"/>
  <c r="R139" i="5"/>
  <c r="R140" i="5"/>
  <c r="R141" i="5"/>
  <c r="R142" i="5"/>
  <c r="R143" i="5"/>
  <c r="R144" i="5"/>
  <c r="R145" i="5"/>
  <c r="R146" i="5"/>
  <c r="R147" i="5"/>
  <c r="R148" i="5"/>
  <c r="R149" i="5"/>
  <c r="R150" i="5"/>
  <c r="R151" i="5"/>
  <c r="R152" i="5"/>
  <c r="R153" i="5"/>
  <c r="R154" i="5"/>
  <c r="R155" i="5"/>
  <c r="R156" i="5"/>
  <c r="R157" i="5"/>
  <c r="R158" i="5"/>
  <c r="R159" i="5"/>
  <c r="R160" i="5"/>
  <c r="R161" i="5"/>
  <c r="R162" i="5"/>
  <c r="R163" i="5"/>
  <c r="R164" i="5"/>
  <c r="R165" i="5"/>
  <c r="R166" i="5"/>
  <c r="R167" i="5"/>
  <c r="R168" i="5"/>
  <c r="R169" i="5"/>
  <c r="R170" i="5"/>
  <c r="R171" i="5"/>
  <c r="R172" i="5"/>
  <c r="R173" i="5"/>
  <c r="R174" i="5"/>
  <c r="R175" i="5"/>
  <c r="R176" i="5"/>
  <c r="R177" i="5"/>
  <c r="R178" i="5"/>
  <c r="R179" i="5"/>
  <c r="R180" i="5"/>
  <c r="R181" i="5"/>
  <c r="R182" i="5"/>
  <c r="R183" i="5"/>
  <c r="R184" i="5"/>
  <c r="R185" i="5"/>
  <c r="R186" i="5"/>
  <c r="R187" i="5"/>
  <c r="R188" i="5"/>
  <c r="R189" i="5"/>
  <c r="R190" i="5"/>
  <c r="R191" i="5"/>
  <c r="R192" i="5"/>
  <c r="R193" i="5"/>
  <c r="R194" i="5"/>
  <c r="R195" i="5"/>
  <c r="R196" i="5"/>
  <c r="R197" i="5"/>
  <c r="R198" i="5"/>
  <c r="R199" i="5"/>
  <c r="R200" i="5"/>
  <c r="R201" i="5"/>
  <c r="R202" i="5"/>
  <c r="R203" i="5"/>
  <c r="R204" i="5"/>
  <c r="R205" i="5"/>
  <c r="R206" i="5"/>
  <c r="R207" i="5"/>
  <c r="R208" i="5"/>
  <c r="R209" i="5"/>
  <c r="R210" i="5"/>
  <c r="R211" i="5"/>
  <c r="R212" i="5"/>
  <c r="R213" i="5"/>
  <c r="R214" i="5"/>
  <c r="R215" i="5"/>
  <c r="R216" i="5"/>
  <c r="R217" i="5"/>
  <c r="R218" i="5"/>
  <c r="R219" i="5"/>
  <c r="R220" i="5"/>
  <c r="R221" i="5"/>
  <c r="R222" i="5"/>
  <c r="R223" i="5"/>
  <c r="R224" i="5"/>
  <c r="R225" i="5"/>
  <c r="R226" i="5"/>
  <c r="R227" i="5"/>
  <c r="R228" i="5"/>
  <c r="R229" i="5"/>
  <c r="R230" i="5"/>
  <c r="R231" i="5"/>
  <c r="R232" i="5"/>
  <c r="R233" i="5"/>
  <c r="R234" i="5"/>
  <c r="R235" i="5"/>
  <c r="R236" i="5"/>
  <c r="R237" i="5"/>
  <c r="R238" i="5"/>
  <c r="R239" i="5"/>
  <c r="R240" i="5"/>
  <c r="R241" i="5"/>
  <c r="R242" i="5"/>
  <c r="R243" i="5"/>
  <c r="R244" i="5"/>
  <c r="R245" i="5"/>
  <c r="R246" i="5"/>
  <c r="R247" i="5"/>
  <c r="R248" i="5"/>
  <c r="R249" i="5"/>
  <c r="R250" i="5"/>
  <c r="R251" i="5"/>
  <c r="R252" i="5"/>
  <c r="R253" i="5"/>
  <c r="R254" i="5"/>
  <c r="R255" i="5"/>
  <c r="R256" i="5"/>
  <c r="R257" i="5"/>
  <c r="R258" i="5"/>
  <c r="R259" i="5"/>
  <c r="R260" i="5"/>
  <c r="R261" i="5"/>
  <c r="R262" i="5"/>
  <c r="S9" i="5"/>
  <c r="S10" i="5"/>
  <c r="S11" i="5"/>
  <c r="S12" i="5"/>
  <c r="S13" i="5"/>
  <c r="S14" i="5"/>
  <c r="S15" i="5"/>
  <c r="S16" i="5"/>
  <c r="S17" i="5"/>
  <c r="S18" i="5"/>
  <c r="S19" i="5"/>
  <c r="S20" i="5"/>
  <c r="S21" i="5"/>
  <c r="S22" i="5"/>
  <c r="S23" i="5"/>
  <c r="S24" i="5"/>
  <c r="S25" i="5"/>
  <c r="S26" i="5"/>
  <c r="S27" i="5"/>
  <c r="S28" i="5"/>
  <c r="S29" i="5"/>
  <c r="S30" i="5"/>
  <c r="S31" i="5"/>
  <c r="S32" i="5"/>
  <c r="S33" i="5"/>
  <c r="S34" i="5"/>
  <c r="S35" i="5"/>
  <c r="S36" i="5"/>
  <c r="S37" i="5"/>
  <c r="S38" i="5"/>
  <c r="S39" i="5"/>
  <c r="S40" i="5"/>
  <c r="S41" i="5"/>
  <c r="S42" i="5"/>
  <c r="S43" i="5"/>
  <c r="S44" i="5"/>
  <c r="S45" i="5"/>
  <c r="S46" i="5"/>
  <c r="S47" i="5"/>
  <c r="S48" i="5"/>
  <c r="S49" i="5"/>
  <c r="S50" i="5"/>
  <c r="S51" i="5"/>
  <c r="S52" i="5"/>
  <c r="S53" i="5"/>
  <c r="S54" i="5"/>
  <c r="S55" i="5"/>
  <c r="S56" i="5"/>
  <c r="S57" i="5"/>
  <c r="S58" i="5"/>
  <c r="S59" i="5"/>
  <c r="S60" i="5"/>
  <c r="S61" i="5"/>
  <c r="S62" i="5"/>
  <c r="S63" i="5"/>
  <c r="S64" i="5"/>
  <c r="S65" i="5"/>
  <c r="S66" i="5"/>
  <c r="S67" i="5"/>
  <c r="S68" i="5"/>
  <c r="S69" i="5"/>
  <c r="S70" i="5"/>
  <c r="S71" i="5"/>
  <c r="S72" i="5"/>
  <c r="S73" i="5"/>
  <c r="S74" i="5"/>
  <c r="S75" i="5"/>
  <c r="S76" i="5"/>
  <c r="S77" i="5"/>
  <c r="S78" i="5"/>
  <c r="S79" i="5"/>
  <c r="S80" i="5"/>
  <c r="S81" i="5"/>
  <c r="S82" i="5"/>
  <c r="S83" i="5"/>
  <c r="S84" i="5"/>
  <c r="S85" i="5"/>
  <c r="S86" i="5"/>
  <c r="S87" i="5"/>
  <c r="S88" i="5"/>
  <c r="S89" i="5"/>
  <c r="S90" i="5"/>
  <c r="S91" i="5"/>
  <c r="S92" i="5"/>
  <c r="S93" i="5"/>
  <c r="S94" i="5"/>
  <c r="S95" i="5"/>
  <c r="S96" i="5"/>
  <c r="S97" i="5"/>
  <c r="S98" i="5"/>
  <c r="S99" i="5"/>
  <c r="S100" i="5"/>
  <c r="S101" i="5"/>
  <c r="S102" i="5"/>
  <c r="S103" i="5"/>
  <c r="S104" i="5"/>
  <c r="S105" i="5"/>
  <c r="S106" i="5"/>
  <c r="S107" i="5"/>
  <c r="S108" i="5"/>
  <c r="S109" i="5"/>
  <c r="S110" i="5"/>
  <c r="S111" i="5"/>
  <c r="S112" i="5"/>
  <c r="S113" i="5"/>
  <c r="S114" i="5"/>
  <c r="S115" i="5"/>
  <c r="S116" i="5"/>
  <c r="S117" i="5"/>
  <c r="S118" i="5"/>
  <c r="S119" i="5"/>
  <c r="S120" i="5"/>
  <c r="S121" i="5"/>
  <c r="S122" i="5"/>
  <c r="S123" i="5"/>
  <c r="S124" i="5"/>
  <c r="S125" i="5"/>
  <c r="S126" i="5"/>
  <c r="S127" i="5"/>
  <c r="S128" i="5"/>
  <c r="S129" i="5"/>
  <c r="S130" i="5"/>
  <c r="S131" i="5"/>
  <c r="S132" i="5"/>
  <c r="S133" i="5"/>
  <c r="S134" i="5"/>
  <c r="S135" i="5"/>
  <c r="S136" i="5"/>
  <c r="S137" i="5"/>
  <c r="S138" i="5"/>
  <c r="S139" i="5"/>
  <c r="S140" i="5"/>
  <c r="S141" i="5"/>
  <c r="S142" i="5"/>
  <c r="S143" i="5"/>
  <c r="S144" i="5"/>
  <c r="S145" i="5"/>
  <c r="S146" i="5"/>
  <c r="S147" i="5"/>
  <c r="S148" i="5"/>
  <c r="S149" i="5"/>
  <c r="S150" i="5"/>
  <c r="S151" i="5"/>
  <c r="S152" i="5"/>
  <c r="S153" i="5"/>
  <c r="S154" i="5"/>
  <c r="S155" i="5"/>
  <c r="S156" i="5"/>
  <c r="S157" i="5"/>
  <c r="S158" i="5"/>
  <c r="S159" i="5"/>
  <c r="S160" i="5"/>
  <c r="S161" i="5"/>
  <c r="S162" i="5"/>
  <c r="S163" i="5"/>
  <c r="S164" i="5"/>
  <c r="S165" i="5"/>
  <c r="S166" i="5"/>
  <c r="S167" i="5"/>
  <c r="S168" i="5"/>
  <c r="S169" i="5"/>
  <c r="S170" i="5"/>
  <c r="S171" i="5"/>
  <c r="S172" i="5"/>
  <c r="S173" i="5"/>
  <c r="S174" i="5"/>
  <c r="S175" i="5"/>
  <c r="S176" i="5"/>
  <c r="S177" i="5"/>
  <c r="S178" i="5"/>
  <c r="S179" i="5"/>
  <c r="S180" i="5"/>
  <c r="S181" i="5"/>
  <c r="S182" i="5"/>
  <c r="S183" i="5"/>
  <c r="S184" i="5"/>
  <c r="S185" i="5"/>
  <c r="S186" i="5"/>
  <c r="S187" i="5"/>
  <c r="S188" i="5"/>
  <c r="S189" i="5"/>
  <c r="S190" i="5"/>
  <c r="S191" i="5"/>
  <c r="S192" i="5"/>
  <c r="S193" i="5"/>
  <c r="S194" i="5"/>
  <c r="S195" i="5"/>
  <c r="S196" i="5"/>
  <c r="S197" i="5"/>
  <c r="S198" i="5"/>
  <c r="S199" i="5"/>
  <c r="S200" i="5"/>
  <c r="S201" i="5"/>
  <c r="S202" i="5"/>
  <c r="S203" i="5"/>
  <c r="S204" i="5"/>
  <c r="S205" i="5"/>
  <c r="S206" i="5"/>
  <c r="S207" i="5"/>
  <c r="S208" i="5"/>
  <c r="S209" i="5"/>
  <c r="S210" i="5"/>
  <c r="S211" i="5"/>
  <c r="S212" i="5"/>
  <c r="S213" i="5"/>
  <c r="S214" i="5"/>
  <c r="S215" i="5"/>
  <c r="S216" i="5"/>
  <c r="S217" i="5"/>
  <c r="S218" i="5"/>
  <c r="S219" i="5"/>
  <c r="S220" i="5"/>
  <c r="S221" i="5"/>
  <c r="S222" i="5"/>
  <c r="S223" i="5"/>
  <c r="S224" i="5"/>
  <c r="S225" i="5"/>
  <c r="S226" i="5"/>
  <c r="S227" i="5"/>
  <c r="S228" i="5"/>
  <c r="S229" i="5"/>
  <c r="S230" i="5"/>
  <c r="S231" i="5"/>
  <c r="S232" i="5"/>
  <c r="S233" i="5"/>
  <c r="S234" i="5"/>
  <c r="S235" i="5"/>
  <c r="S236" i="5"/>
  <c r="S237" i="5"/>
  <c r="S238" i="5"/>
  <c r="S239" i="5"/>
  <c r="S240" i="5"/>
  <c r="S241" i="5"/>
  <c r="S242" i="5"/>
  <c r="S243" i="5"/>
  <c r="S244" i="5"/>
  <c r="S245" i="5"/>
  <c r="S246" i="5"/>
  <c r="S247" i="5"/>
  <c r="S248" i="5"/>
  <c r="S249" i="5"/>
  <c r="S250" i="5"/>
  <c r="S251" i="5"/>
  <c r="S252" i="5"/>
  <c r="S253" i="5"/>
  <c r="S254" i="5"/>
  <c r="S255" i="5"/>
  <c r="S256" i="5"/>
  <c r="S257" i="5"/>
  <c r="S258" i="5"/>
  <c r="S259" i="5"/>
  <c r="S260" i="5"/>
  <c r="S261" i="5"/>
  <c r="S262" i="5"/>
  <c r="T9" i="5"/>
  <c r="T10" i="5"/>
  <c r="T11" i="5"/>
  <c r="T12" i="5"/>
  <c r="T13" i="5"/>
  <c r="T14" i="5"/>
  <c r="T15" i="5"/>
  <c r="T16" i="5"/>
  <c r="T17" i="5"/>
  <c r="T18" i="5"/>
  <c r="T19" i="5"/>
  <c r="T20" i="5"/>
  <c r="T21" i="5"/>
  <c r="T22" i="5"/>
  <c r="T23" i="5"/>
  <c r="T24" i="5"/>
  <c r="T25" i="5"/>
  <c r="T26" i="5"/>
  <c r="T27" i="5"/>
  <c r="T28" i="5"/>
  <c r="T29" i="5"/>
  <c r="T30" i="5"/>
  <c r="T31" i="5"/>
  <c r="T32" i="5"/>
  <c r="T33" i="5"/>
  <c r="T34" i="5"/>
  <c r="T35" i="5"/>
  <c r="T36" i="5"/>
  <c r="T37" i="5"/>
  <c r="T38" i="5"/>
  <c r="T39" i="5"/>
  <c r="T40" i="5"/>
  <c r="T41" i="5"/>
  <c r="T42" i="5"/>
  <c r="T43" i="5"/>
  <c r="T44" i="5"/>
  <c r="T45" i="5"/>
  <c r="T46" i="5"/>
  <c r="T47" i="5"/>
  <c r="T48" i="5"/>
  <c r="T49" i="5"/>
  <c r="T50" i="5"/>
  <c r="T51" i="5"/>
  <c r="T52" i="5"/>
  <c r="T53" i="5"/>
  <c r="T54" i="5"/>
  <c r="T55" i="5"/>
  <c r="T56" i="5"/>
  <c r="T57" i="5"/>
  <c r="T58" i="5"/>
  <c r="T59" i="5"/>
  <c r="T60" i="5"/>
  <c r="T61" i="5"/>
  <c r="T62" i="5"/>
  <c r="T63" i="5"/>
  <c r="T64" i="5"/>
  <c r="T65" i="5"/>
  <c r="T66" i="5"/>
  <c r="T67" i="5"/>
  <c r="T68" i="5"/>
  <c r="T69" i="5"/>
  <c r="T70" i="5"/>
  <c r="T71" i="5"/>
  <c r="T72" i="5"/>
  <c r="T73" i="5"/>
  <c r="T74" i="5"/>
  <c r="T75" i="5"/>
  <c r="T76" i="5"/>
  <c r="T77" i="5"/>
  <c r="T78" i="5"/>
  <c r="T79" i="5"/>
  <c r="T80" i="5"/>
  <c r="T81" i="5"/>
  <c r="T82" i="5"/>
  <c r="T83" i="5"/>
  <c r="T84" i="5"/>
  <c r="T85" i="5"/>
  <c r="T86" i="5"/>
  <c r="T87" i="5"/>
  <c r="T88" i="5"/>
  <c r="T89" i="5"/>
  <c r="T90" i="5"/>
  <c r="T91" i="5"/>
  <c r="T92" i="5"/>
  <c r="T93" i="5"/>
  <c r="T94" i="5"/>
  <c r="T95" i="5"/>
  <c r="T96" i="5"/>
  <c r="T97" i="5"/>
  <c r="T98" i="5"/>
  <c r="T99" i="5"/>
  <c r="T100" i="5"/>
  <c r="T101" i="5"/>
  <c r="T102" i="5"/>
  <c r="T103" i="5"/>
  <c r="T104" i="5"/>
  <c r="T105" i="5"/>
  <c r="T106" i="5"/>
  <c r="T107" i="5"/>
  <c r="T108" i="5"/>
  <c r="T109" i="5"/>
  <c r="T110" i="5"/>
  <c r="T111" i="5"/>
  <c r="T112" i="5"/>
  <c r="T113" i="5"/>
  <c r="T114" i="5"/>
  <c r="T115" i="5"/>
  <c r="T116" i="5"/>
  <c r="T117" i="5"/>
  <c r="T118" i="5"/>
  <c r="T119" i="5"/>
  <c r="T120" i="5"/>
  <c r="T121" i="5"/>
  <c r="T122" i="5"/>
  <c r="T123" i="5"/>
  <c r="T124" i="5"/>
  <c r="T125" i="5"/>
  <c r="T126" i="5"/>
  <c r="T127" i="5"/>
  <c r="T128" i="5"/>
  <c r="T129" i="5"/>
  <c r="T130" i="5"/>
  <c r="T131" i="5"/>
  <c r="T132" i="5"/>
  <c r="T133" i="5"/>
  <c r="T134" i="5"/>
  <c r="T135" i="5"/>
  <c r="T136" i="5"/>
  <c r="T137" i="5"/>
  <c r="T138" i="5"/>
  <c r="T139" i="5"/>
  <c r="T140" i="5"/>
  <c r="T141" i="5"/>
  <c r="T142" i="5"/>
  <c r="T143" i="5"/>
  <c r="T144" i="5"/>
  <c r="T145" i="5"/>
  <c r="T146" i="5"/>
  <c r="T147" i="5"/>
  <c r="T148" i="5"/>
  <c r="T149" i="5"/>
  <c r="T150" i="5"/>
  <c r="T151" i="5"/>
  <c r="T152" i="5"/>
  <c r="T153" i="5"/>
  <c r="T154" i="5"/>
  <c r="T155" i="5"/>
  <c r="T156" i="5"/>
  <c r="T157" i="5"/>
  <c r="T158" i="5"/>
  <c r="T159" i="5"/>
  <c r="T160" i="5"/>
  <c r="T161" i="5"/>
  <c r="T162" i="5"/>
  <c r="T163" i="5"/>
  <c r="T164" i="5"/>
  <c r="T165" i="5"/>
  <c r="T166" i="5"/>
  <c r="T167" i="5"/>
  <c r="T168" i="5"/>
  <c r="T169" i="5"/>
  <c r="T170" i="5"/>
  <c r="T171" i="5"/>
  <c r="T172" i="5"/>
  <c r="T173" i="5"/>
  <c r="T174" i="5"/>
  <c r="T175" i="5"/>
  <c r="T176" i="5"/>
  <c r="T177" i="5"/>
  <c r="T178" i="5"/>
  <c r="T179" i="5"/>
  <c r="T180" i="5"/>
  <c r="T181" i="5"/>
  <c r="T182" i="5"/>
  <c r="T183" i="5"/>
  <c r="T184" i="5"/>
  <c r="T185" i="5"/>
  <c r="T186" i="5"/>
  <c r="T187" i="5"/>
  <c r="T188" i="5"/>
  <c r="T189" i="5"/>
  <c r="T190" i="5"/>
  <c r="T191" i="5"/>
  <c r="T192" i="5"/>
  <c r="T193" i="5"/>
  <c r="T194" i="5"/>
  <c r="T195" i="5"/>
  <c r="T196" i="5"/>
  <c r="T197" i="5"/>
  <c r="T198" i="5"/>
  <c r="T199" i="5"/>
  <c r="T200" i="5"/>
  <c r="T201" i="5"/>
  <c r="T202" i="5"/>
  <c r="T203" i="5"/>
  <c r="T204" i="5"/>
  <c r="T205" i="5"/>
  <c r="T206" i="5"/>
  <c r="T207" i="5"/>
  <c r="T208" i="5"/>
  <c r="T209" i="5"/>
  <c r="T210" i="5"/>
  <c r="T211" i="5"/>
  <c r="T212" i="5"/>
  <c r="T213" i="5"/>
  <c r="T214" i="5"/>
  <c r="T215" i="5"/>
  <c r="T216" i="5"/>
  <c r="T217" i="5"/>
  <c r="T218" i="5"/>
  <c r="T219" i="5"/>
  <c r="T220" i="5"/>
  <c r="T221" i="5"/>
  <c r="T222" i="5"/>
  <c r="T223" i="5"/>
  <c r="T224" i="5"/>
  <c r="T225" i="5"/>
  <c r="T226" i="5"/>
  <c r="T227" i="5"/>
  <c r="T228" i="5"/>
  <c r="T229" i="5"/>
  <c r="T230" i="5"/>
  <c r="T231" i="5"/>
  <c r="T232" i="5"/>
  <c r="T233" i="5"/>
  <c r="T234" i="5"/>
  <c r="T235" i="5"/>
  <c r="T236" i="5"/>
  <c r="T237" i="5"/>
  <c r="T238" i="5"/>
  <c r="T239" i="5"/>
  <c r="T240" i="5"/>
  <c r="T241" i="5"/>
  <c r="T242" i="5"/>
  <c r="T243" i="5"/>
  <c r="T244" i="5"/>
  <c r="T245" i="5"/>
  <c r="T246" i="5"/>
  <c r="T247" i="5"/>
  <c r="T248" i="5"/>
  <c r="T249" i="5"/>
  <c r="T250" i="5"/>
  <c r="T251" i="5"/>
  <c r="T252" i="5"/>
  <c r="T253" i="5"/>
  <c r="T254" i="5"/>
  <c r="T255" i="5"/>
  <c r="T256" i="5"/>
  <c r="T257" i="5"/>
  <c r="T258" i="5"/>
  <c r="T259" i="5"/>
  <c r="T260" i="5"/>
  <c r="T261" i="5"/>
  <c r="T262" i="5"/>
  <c r="U9" i="5"/>
  <c r="U10" i="5"/>
  <c r="U11" i="5"/>
  <c r="U12" i="5"/>
  <c r="U13" i="5"/>
  <c r="U14" i="5"/>
  <c r="U15" i="5"/>
  <c r="U16" i="5"/>
  <c r="U17" i="5"/>
  <c r="U18" i="5"/>
  <c r="U19" i="5"/>
  <c r="U20" i="5"/>
  <c r="U21" i="5"/>
  <c r="U22" i="5"/>
  <c r="U23" i="5"/>
  <c r="U24" i="5"/>
  <c r="U25" i="5"/>
  <c r="U26" i="5"/>
  <c r="U27" i="5"/>
  <c r="U28" i="5"/>
  <c r="U29" i="5"/>
  <c r="U30" i="5"/>
  <c r="U31" i="5"/>
  <c r="U32" i="5"/>
  <c r="U33" i="5"/>
  <c r="U34" i="5"/>
  <c r="U35" i="5"/>
  <c r="U36" i="5"/>
  <c r="U37" i="5"/>
  <c r="U38" i="5"/>
  <c r="U39" i="5"/>
  <c r="U40" i="5"/>
  <c r="U41" i="5"/>
  <c r="U42" i="5"/>
  <c r="U43" i="5"/>
  <c r="U44" i="5"/>
  <c r="U45" i="5"/>
  <c r="U46" i="5"/>
  <c r="U47" i="5"/>
  <c r="U48" i="5"/>
  <c r="U49" i="5"/>
  <c r="U50" i="5"/>
  <c r="U51" i="5"/>
  <c r="U52" i="5"/>
  <c r="U53" i="5"/>
  <c r="U54" i="5"/>
  <c r="U55" i="5"/>
  <c r="U56" i="5"/>
  <c r="U57" i="5"/>
  <c r="U58" i="5"/>
  <c r="U59" i="5"/>
  <c r="U60" i="5"/>
  <c r="U61" i="5"/>
  <c r="U62" i="5"/>
  <c r="U63" i="5"/>
  <c r="U64" i="5"/>
  <c r="U65" i="5"/>
  <c r="U66" i="5"/>
  <c r="U67" i="5"/>
  <c r="U68" i="5"/>
  <c r="U69" i="5"/>
  <c r="U70" i="5"/>
  <c r="U71" i="5"/>
  <c r="U72" i="5"/>
  <c r="U73" i="5"/>
  <c r="U74" i="5"/>
  <c r="U75" i="5"/>
  <c r="U76" i="5"/>
  <c r="U77" i="5"/>
  <c r="U78" i="5"/>
  <c r="U79" i="5"/>
  <c r="U80" i="5"/>
  <c r="U81" i="5"/>
  <c r="U82" i="5"/>
  <c r="U83" i="5"/>
  <c r="U84" i="5"/>
  <c r="U85" i="5"/>
  <c r="U86" i="5"/>
  <c r="U87" i="5"/>
  <c r="U88" i="5"/>
  <c r="U89" i="5"/>
  <c r="U90" i="5"/>
  <c r="U91" i="5"/>
  <c r="U92" i="5"/>
  <c r="U93" i="5"/>
  <c r="U94" i="5"/>
  <c r="U95" i="5"/>
  <c r="U96" i="5"/>
  <c r="U97" i="5"/>
  <c r="U98" i="5"/>
  <c r="U99" i="5"/>
  <c r="U100" i="5"/>
  <c r="U101" i="5"/>
  <c r="U102" i="5"/>
  <c r="U103" i="5"/>
  <c r="U104" i="5"/>
  <c r="U105" i="5"/>
  <c r="U106" i="5"/>
  <c r="U107" i="5"/>
  <c r="U108" i="5"/>
  <c r="U109" i="5"/>
  <c r="U110" i="5"/>
  <c r="U111" i="5"/>
  <c r="U112" i="5"/>
  <c r="U113" i="5"/>
  <c r="U114" i="5"/>
  <c r="U115" i="5"/>
  <c r="U116" i="5"/>
  <c r="U117" i="5"/>
  <c r="U118" i="5"/>
  <c r="U119" i="5"/>
  <c r="U120" i="5"/>
  <c r="U121" i="5"/>
  <c r="U122" i="5"/>
  <c r="U123" i="5"/>
  <c r="U124" i="5"/>
  <c r="U125" i="5"/>
  <c r="U126" i="5"/>
  <c r="U127" i="5"/>
  <c r="U128" i="5"/>
  <c r="U129" i="5"/>
  <c r="U130" i="5"/>
  <c r="U131" i="5"/>
  <c r="U132" i="5"/>
  <c r="U133" i="5"/>
  <c r="U134" i="5"/>
  <c r="U135" i="5"/>
  <c r="U136" i="5"/>
  <c r="U137" i="5"/>
  <c r="U138" i="5"/>
  <c r="U139" i="5"/>
  <c r="U140" i="5"/>
  <c r="U141" i="5"/>
  <c r="U142" i="5"/>
  <c r="U143" i="5"/>
  <c r="U144" i="5"/>
  <c r="U145" i="5"/>
  <c r="U146" i="5"/>
  <c r="U147" i="5"/>
  <c r="U148" i="5"/>
  <c r="U149" i="5"/>
  <c r="U150" i="5"/>
  <c r="U151" i="5"/>
  <c r="U152" i="5"/>
  <c r="U153" i="5"/>
  <c r="U154" i="5"/>
  <c r="U155" i="5"/>
  <c r="U156" i="5"/>
  <c r="U157" i="5"/>
  <c r="U158" i="5"/>
  <c r="U159" i="5"/>
  <c r="U160" i="5"/>
  <c r="U161" i="5"/>
  <c r="U162" i="5"/>
  <c r="U163" i="5"/>
  <c r="U164" i="5"/>
  <c r="U165" i="5"/>
  <c r="U166" i="5"/>
  <c r="U167" i="5"/>
  <c r="U168" i="5"/>
  <c r="U169" i="5"/>
  <c r="U170" i="5"/>
  <c r="U171" i="5"/>
  <c r="U172" i="5"/>
  <c r="U173" i="5"/>
  <c r="U174" i="5"/>
  <c r="U175" i="5"/>
  <c r="U176" i="5"/>
  <c r="U177" i="5"/>
  <c r="U178" i="5"/>
  <c r="U179" i="5"/>
  <c r="U180" i="5"/>
  <c r="U181" i="5"/>
  <c r="U182" i="5"/>
  <c r="U183" i="5"/>
  <c r="U184" i="5"/>
  <c r="U185" i="5"/>
  <c r="U186" i="5"/>
  <c r="U187" i="5"/>
  <c r="U188" i="5"/>
  <c r="U189" i="5"/>
  <c r="U190" i="5"/>
  <c r="U191" i="5"/>
  <c r="U192" i="5"/>
  <c r="U193" i="5"/>
  <c r="U194" i="5"/>
  <c r="U195" i="5"/>
  <c r="U196" i="5"/>
  <c r="U197" i="5"/>
  <c r="U198" i="5"/>
  <c r="U199" i="5"/>
  <c r="U200" i="5"/>
  <c r="U201" i="5"/>
  <c r="U202" i="5"/>
  <c r="U203" i="5"/>
  <c r="U204" i="5"/>
  <c r="U205" i="5"/>
  <c r="U206" i="5"/>
  <c r="U207" i="5"/>
  <c r="U208" i="5"/>
  <c r="U209" i="5"/>
  <c r="U210" i="5"/>
  <c r="U211" i="5"/>
  <c r="U212" i="5"/>
  <c r="U213" i="5"/>
  <c r="U214" i="5"/>
  <c r="U215" i="5"/>
  <c r="U216" i="5"/>
  <c r="U217" i="5"/>
  <c r="U218" i="5"/>
  <c r="U219" i="5"/>
  <c r="U220" i="5"/>
  <c r="U221" i="5"/>
  <c r="U222" i="5"/>
  <c r="U223" i="5"/>
  <c r="U224" i="5"/>
  <c r="U225" i="5"/>
  <c r="U226" i="5"/>
  <c r="U227" i="5"/>
  <c r="U228" i="5"/>
  <c r="U229" i="5"/>
  <c r="U230" i="5"/>
  <c r="U231" i="5"/>
  <c r="U232" i="5"/>
  <c r="U233" i="5"/>
  <c r="U234" i="5"/>
  <c r="U235" i="5"/>
  <c r="U236" i="5"/>
  <c r="U237" i="5"/>
  <c r="U238" i="5"/>
  <c r="U239" i="5"/>
  <c r="U240" i="5"/>
  <c r="U241" i="5"/>
  <c r="U242" i="5"/>
  <c r="U243" i="5"/>
  <c r="U244" i="5"/>
  <c r="U245" i="5"/>
  <c r="U246" i="5"/>
  <c r="U247" i="5"/>
  <c r="U248" i="5"/>
  <c r="U249" i="5"/>
  <c r="U250" i="5"/>
  <c r="U251" i="5"/>
  <c r="U252" i="5"/>
  <c r="U253" i="5"/>
  <c r="U254" i="5"/>
  <c r="U255" i="5"/>
  <c r="U256" i="5"/>
  <c r="U257" i="5"/>
  <c r="U258" i="5"/>
  <c r="U259" i="5"/>
  <c r="U260" i="5"/>
  <c r="U261" i="5"/>
  <c r="U262" i="5"/>
  <c r="V9" i="5"/>
  <c r="V10" i="5"/>
  <c r="V11" i="5"/>
  <c r="V12" i="5"/>
  <c r="V13" i="5"/>
  <c r="V14" i="5"/>
  <c r="V15" i="5"/>
  <c r="V16" i="5"/>
  <c r="V17" i="5"/>
  <c r="V18" i="5"/>
  <c r="V19" i="5"/>
  <c r="V20" i="5"/>
  <c r="V21" i="5"/>
  <c r="V22" i="5"/>
  <c r="V23" i="5"/>
  <c r="V24" i="5"/>
  <c r="V25" i="5"/>
  <c r="V26" i="5"/>
  <c r="V27" i="5"/>
  <c r="V28" i="5"/>
  <c r="V29" i="5"/>
  <c r="V30" i="5"/>
  <c r="V31" i="5"/>
  <c r="V32" i="5"/>
  <c r="V33" i="5"/>
  <c r="V34" i="5"/>
  <c r="V35" i="5"/>
  <c r="V36" i="5"/>
  <c r="V37" i="5"/>
  <c r="V38" i="5"/>
  <c r="V39" i="5"/>
  <c r="V40" i="5"/>
  <c r="V41" i="5"/>
  <c r="V42" i="5"/>
  <c r="V43" i="5"/>
  <c r="V44" i="5"/>
  <c r="V45" i="5"/>
  <c r="V46" i="5"/>
  <c r="V47" i="5"/>
  <c r="V48" i="5"/>
  <c r="V49" i="5"/>
  <c r="V50" i="5"/>
  <c r="V51" i="5"/>
  <c r="V52" i="5"/>
  <c r="V53" i="5"/>
  <c r="V54" i="5"/>
  <c r="V55" i="5"/>
  <c r="V56" i="5"/>
  <c r="V57" i="5"/>
  <c r="V58" i="5"/>
  <c r="V59" i="5"/>
  <c r="V60" i="5"/>
  <c r="V61" i="5"/>
  <c r="V62" i="5"/>
  <c r="V63" i="5"/>
  <c r="V64" i="5"/>
  <c r="V65" i="5"/>
  <c r="V66" i="5"/>
  <c r="V67" i="5"/>
  <c r="V68" i="5"/>
  <c r="V69" i="5"/>
  <c r="V70" i="5"/>
  <c r="V71" i="5"/>
  <c r="V72" i="5"/>
  <c r="V73" i="5"/>
  <c r="V74" i="5"/>
  <c r="V75" i="5"/>
  <c r="V76" i="5"/>
  <c r="V77" i="5"/>
  <c r="V78" i="5"/>
  <c r="V79" i="5"/>
  <c r="V80" i="5"/>
  <c r="V81" i="5"/>
  <c r="V82" i="5"/>
  <c r="V83" i="5"/>
  <c r="V84" i="5"/>
  <c r="V85" i="5"/>
  <c r="V86" i="5"/>
  <c r="V87" i="5"/>
  <c r="V88" i="5"/>
  <c r="V89" i="5"/>
  <c r="V90" i="5"/>
  <c r="V91" i="5"/>
  <c r="V92" i="5"/>
  <c r="V93" i="5"/>
  <c r="V94" i="5"/>
  <c r="V95" i="5"/>
  <c r="V96" i="5"/>
  <c r="V97" i="5"/>
  <c r="V98" i="5"/>
  <c r="V99" i="5"/>
  <c r="V100" i="5"/>
  <c r="V101" i="5"/>
  <c r="V102" i="5"/>
  <c r="V103" i="5"/>
  <c r="V104" i="5"/>
  <c r="V105" i="5"/>
  <c r="V106" i="5"/>
  <c r="V107" i="5"/>
  <c r="V108" i="5"/>
  <c r="V109" i="5"/>
  <c r="V110" i="5"/>
  <c r="V111" i="5"/>
  <c r="V112" i="5"/>
  <c r="V113" i="5"/>
  <c r="V114" i="5"/>
  <c r="V115" i="5"/>
  <c r="V116" i="5"/>
  <c r="V117" i="5"/>
  <c r="V118" i="5"/>
  <c r="V119" i="5"/>
  <c r="V120" i="5"/>
  <c r="V121" i="5"/>
  <c r="V122" i="5"/>
  <c r="V123" i="5"/>
  <c r="V124" i="5"/>
  <c r="V125" i="5"/>
  <c r="V126" i="5"/>
  <c r="V127" i="5"/>
  <c r="V128" i="5"/>
  <c r="V129" i="5"/>
  <c r="V130" i="5"/>
  <c r="V131" i="5"/>
  <c r="V132" i="5"/>
  <c r="V133" i="5"/>
  <c r="V134" i="5"/>
  <c r="V135" i="5"/>
  <c r="V136" i="5"/>
  <c r="V137" i="5"/>
  <c r="V138" i="5"/>
  <c r="V139" i="5"/>
  <c r="V140" i="5"/>
  <c r="V141" i="5"/>
  <c r="V142" i="5"/>
  <c r="V143" i="5"/>
  <c r="V144" i="5"/>
  <c r="V145" i="5"/>
  <c r="V146" i="5"/>
  <c r="V147" i="5"/>
  <c r="V148" i="5"/>
  <c r="V149" i="5"/>
  <c r="V150" i="5"/>
  <c r="V151" i="5"/>
  <c r="V152" i="5"/>
  <c r="V153" i="5"/>
  <c r="V154" i="5"/>
  <c r="V155" i="5"/>
  <c r="V156" i="5"/>
  <c r="V157" i="5"/>
  <c r="V158" i="5"/>
  <c r="V159" i="5"/>
  <c r="V160" i="5"/>
  <c r="V161" i="5"/>
  <c r="V162" i="5"/>
  <c r="V163" i="5"/>
  <c r="V164" i="5"/>
  <c r="V165" i="5"/>
  <c r="V166" i="5"/>
  <c r="V167" i="5"/>
  <c r="V168" i="5"/>
  <c r="V169" i="5"/>
  <c r="V170" i="5"/>
  <c r="V171" i="5"/>
  <c r="V172" i="5"/>
  <c r="V173" i="5"/>
  <c r="V174" i="5"/>
  <c r="V175" i="5"/>
  <c r="V176" i="5"/>
  <c r="V177" i="5"/>
  <c r="V178" i="5"/>
  <c r="V179" i="5"/>
  <c r="V180" i="5"/>
  <c r="V181" i="5"/>
  <c r="V182" i="5"/>
  <c r="V183" i="5"/>
  <c r="V184" i="5"/>
  <c r="V185" i="5"/>
  <c r="V186" i="5"/>
  <c r="V187" i="5"/>
  <c r="V188" i="5"/>
  <c r="V189" i="5"/>
  <c r="V190" i="5"/>
  <c r="V191" i="5"/>
  <c r="V192" i="5"/>
  <c r="V193" i="5"/>
  <c r="V194" i="5"/>
  <c r="V195" i="5"/>
  <c r="V196" i="5"/>
  <c r="V197" i="5"/>
  <c r="V198" i="5"/>
  <c r="V199" i="5"/>
  <c r="V200" i="5"/>
  <c r="V201" i="5"/>
  <c r="V202" i="5"/>
  <c r="V203" i="5"/>
  <c r="V204" i="5"/>
  <c r="V205" i="5"/>
  <c r="V206" i="5"/>
  <c r="V207" i="5"/>
  <c r="V208" i="5"/>
  <c r="V209" i="5"/>
  <c r="V210" i="5"/>
  <c r="V211" i="5"/>
  <c r="V212" i="5"/>
  <c r="V213" i="5"/>
  <c r="V214" i="5"/>
  <c r="V215" i="5"/>
  <c r="V216" i="5"/>
  <c r="V217" i="5"/>
  <c r="V218" i="5"/>
  <c r="V219" i="5"/>
  <c r="V220" i="5"/>
  <c r="V221" i="5"/>
  <c r="V222" i="5"/>
  <c r="V223" i="5"/>
  <c r="V224" i="5"/>
  <c r="V225" i="5"/>
  <c r="V226" i="5"/>
  <c r="V227" i="5"/>
  <c r="V228" i="5"/>
  <c r="V229" i="5"/>
  <c r="V230" i="5"/>
  <c r="V231" i="5"/>
  <c r="V232" i="5"/>
  <c r="V233" i="5"/>
  <c r="V234" i="5"/>
  <c r="V235" i="5"/>
  <c r="V236" i="5"/>
  <c r="V237" i="5"/>
  <c r="V238" i="5"/>
  <c r="V239" i="5"/>
  <c r="V240" i="5"/>
  <c r="V241" i="5"/>
  <c r="V242" i="5"/>
  <c r="V243" i="5"/>
  <c r="V244" i="5"/>
  <c r="V245" i="5"/>
  <c r="V246" i="5"/>
  <c r="V247" i="5"/>
  <c r="V248" i="5"/>
  <c r="V249" i="5"/>
  <c r="V250" i="5"/>
  <c r="V251" i="5"/>
  <c r="V252" i="5"/>
  <c r="V253" i="5"/>
  <c r="V254" i="5"/>
  <c r="V255" i="5"/>
  <c r="V256" i="5"/>
  <c r="V257" i="5"/>
  <c r="V258" i="5"/>
  <c r="V259" i="5"/>
  <c r="V260" i="5"/>
  <c r="V261" i="5"/>
  <c r="V262" i="5"/>
  <c r="W9" i="5"/>
  <c r="W10" i="5"/>
  <c r="W11" i="5"/>
  <c r="W12" i="5"/>
  <c r="W13" i="5"/>
  <c r="W14" i="5"/>
  <c r="W15" i="5"/>
  <c r="W16" i="5"/>
  <c r="W17" i="5"/>
  <c r="W18" i="5"/>
  <c r="W19" i="5"/>
  <c r="W20" i="5"/>
  <c r="W21" i="5"/>
  <c r="W22" i="5"/>
  <c r="W23" i="5"/>
  <c r="W24" i="5"/>
  <c r="W25" i="5"/>
  <c r="W26" i="5"/>
  <c r="W27" i="5"/>
  <c r="W28" i="5"/>
  <c r="W29" i="5"/>
  <c r="W30" i="5"/>
  <c r="W31" i="5"/>
  <c r="W32" i="5"/>
  <c r="W33" i="5"/>
  <c r="W34" i="5"/>
  <c r="W35" i="5"/>
  <c r="W36" i="5"/>
  <c r="W37" i="5"/>
  <c r="W38" i="5"/>
  <c r="W39" i="5"/>
  <c r="W40" i="5"/>
  <c r="W41" i="5"/>
  <c r="W42" i="5"/>
  <c r="W43" i="5"/>
  <c r="W44" i="5"/>
  <c r="W45" i="5"/>
  <c r="W46" i="5"/>
  <c r="W47" i="5"/>
  <c r="W48" i="5"/>
  <c r="W49" i="5"/>
  <c r="W50" i="5"/>
  <c r="W51" i="5"/>
  <c r="W52" i="5"/>
  <c r="W53" i="5"/>
  <c r="W54" i="5"/>
  <c r="W55" i="5"/>
  <c r="W56" i="5"/>
  <c r="W57" i="5"/>
  <c r="W58" i="5"/>
  <c r="W59" i="5"/>
  <c r="W60" i="5"/>
  <c r="W61" i="5"/>
  <c r="W62" i="5"/>
  <c r="W63" i="5"/>
  <c r="W64" i="5"/>
  <c r="W65" i="5"/>
  <c r="W66" i="5"/>
  <c r="W67" i="5"/>
  <c r="W68" i="5"/>
  <c r="W69" i="5"/>
  <c r="W70" i="5"/>
  <c r="W71" i="5"/>
  <c r="W72" i="5"/>
  <c r="W73" i="5"/>
  <c r="W74" i="5"/>
  <c r="W75" i="5"/>
  <c r="W76" i="5"/>
  <c r="W77" i="5"/>
  <c r="W78" i="5"/>
  <c r="W79" i="5"/>
  <c r="W80" i="5"/>
  <c r="W81" i="5"/>
  <c r="W82" i="5"/>
  <c r="W83" i="5"/>
  <c r="W84" i="5"/>
  <c r="W85" i="5"/>
  <c r="W86" i="5"/>
  <c r="W87" i="5"/>
  <c r="W88" i="5"/>
  <c r="W89" i="5"/>
  <c r="W90" i="5"/>
  <c r="W91" i="5"/>
  <c r="W92" i="5"/>
  <c r="W93" i="5"/>
  <c r="W94" i="5"/>
  <c r="W95" i="5"/>
  <c r="W96" i="5"/>
  <c r="W97" i="5"/>
  <c r="W98" i="5"/>
  <c r="W99" i="5"/>
  <c r="W100" i="5"/>
  <c r="W101" i="5"/>
  <c r="W102" i="5"/>
  <c r="W103" i="5"/>
  <c r="W104" i="5"/>
  <c r="W105" i="5"/>
  <c r="W106" i="5"/>
  <c r="W107" i="5"/>
  <c r="W108" i="5"/>
  <c r="W109" i="5"/>
  <c r="W110" i="5"/>
  <c r="W111" i="5"/>
  <c r="W112" i="5"/>
  <c r="W113" i="5"/>
  <c r="W114" i="5"/>
  <c r="W115" i="5"/>
  <c r="W116" i="5"/>
  <c r="W117" i="5"/>
  <c r="W118" i="5"/>
  <c r="W119" i="5"/>
  <c r="W120" i="5"/>
  <c r="W121" i="5"/>
  <c r="W122" i="5"/>
  <c r="W123" i="5"/>
  <c r="W124" i="5"/>
  <c r="W125" i="5"/>
  <c r="W126" i="5"/>
  <c r="W127" i="5"/>
  <c r="W128" i="5"/>
  <c r="W129" i="5"/>
  <c r="W130" i="5"/>
  <c r="W131" i="5"/>
  <c r="W132" i="5"/>
  <c r="W133" i="5"/>
  <c r="W134" i="5"/>
  <c r="W135" i="5"/>
  <c r="W136" i="5"/>
  <c r="W137" i="5"/>
  <c r="W138" i="5"/>
  <c r="W139" i="5"/>
  <c r="W140" i="5"/>
  <c r="W141" i="5"/>
  <c r="W142" i="5"/>
  <c r="W143" i="5"/>
  <c r="W144" i="5"/>
  <c r="W145" i="5"/>
  <c r="W146" i="5"/>
  <c r="W147" i="5"/>
  <c r="W148" i="5"/>
  <c r="W149" i="5"/>
  <c r="W150" i="5"/>
  <c r="W151" i="5"/>
  <c r="W152" i="5"/>
  <c r="W153" i="5"/>
  <c r="W154" i="5"/>
  <c r="W155" i="5"/>
  <c r="W156" i="5"/>
  <c r="W157" i="5"/>
  <c r="W158" i="5"/>
  <c r="W159" i="5"/>
  <c r="W160" i="5"/>
  <c r="W161" i="5"/>
  <c r="W162" i="5"/>
  <c r="W163" i="5"/>
  <c r="W164" i="5"/>
  <c r="W165" i="5"/>
  <c r="W166" i="5"/>
  <c r="W167" i="5"/>
  <c r="W168" i="5"/>
  <c r="W169" i="5"/>
  <c r="W170" i="5"/>
  <c r="W171" i="5"/>
  <c r="W172" i="5"/>
  <c r="W173" i="5"/>
  <c r="W174" i="5"/>
  <c r="W175" i="5"/>
  <c r="W176" i="5"/>
  <c r="W177" i="5"/>
  <c r="W178" i="5"/>
  <c r="W179" i="5"/>
  <c r="W180" i="5"/>
  <c r="W181" i="5"/>
  <c r="W182" i="5"/>
  <c r="W183" i="5"/>
  <c r="W184" i="5"/>
  <c r="W185" i="5"/>
  <c r="W186" i="5"/>
  <c r="W187" i="5"/>
  <c r="W188" i="5"/>
  <c r="W189" i="5"/>
  <c r="W190" i="5"/>
  <c r="W191" i="5"/>
  <c r="W192" i="5"/>
  <c r="W193" i="5"/>
  <c r="W194" i="5"/>
  <c r="W195" i="5"/>
  <c r="W196" i="5"/>
  <c r="W197" i="5"/>
  <c r="W198" i="5"/>
  <c r="W199" i="5"/>
  <c r="W200" i="5"/>
  <c r="W201" i="5"/>
  <c r="W202" i="5"/>
  <c r="W203" i="5"/>
  <c r="W204" i="5"/>
  <c r="W205" i="5"/>
  <c r="W206" i="5"/>
  <c r="W207" i="5"/>
  <c r="W208" i="5"/>
  <c r="W209" i="5"/>
  <c r="W210" i="5"/>
  <c r="W211" i="5"/>
  <c r="W212" i="5"/>
  <c r="W213" i="5"/>
  <c r="W214" i="5"/>
  <c r="W215" i="5"/>
  <c r="W216" i="5"/>
  <c r="W217" i="5"/>
  <c r="W218" i="5"/>
  <c r="W219" i="5"/>
  <c r="W220" i="5"/>
  <c r="W221" i="5"/>
  <c r="W222" i="5"/>
  <c r="W223" i="5"/>
  <c r="W224" i="5"/>
  <c r="W225" i="5"/>
  <c r="W226" i="5"/>
  <c r="W227" i="5"/>
  <c r="W228" i="5"/>
  <c r="W229" i="5"/>
  <c r="W230" i="5"/>
  <c r="W231" i="5"/>
  <c r="W232" i="5"/>
  <c r="W233" i="5"/>
  <c r="W234" i="5"/>
  <c r="W235" i="5"/>
  <c r="W236" i="5"/>
  <c r="W237" i="5"/>
  <c r="W238" i="5"/>
  <c r="W239" i="5"/>
  <c r="W240" i="5"/>
  <c r="W241" i="5"/>
  <c r="W242" i="5"/>
  <c r="W243" i="5"/>
  <c r="W244" i="5"/>
  <c r="W245" i="5"/>
  <c r="W246" i="5"/>
  <c r="W247" i="5"/>
  <c r="W248" i="5"/>
  <c r="W249" i="5"/>
  <c r="W250" i="5"/>
  <c r="W251" i="5"/>
  <c r="W252" i="5"/>
  <c r="W253" i="5"/>
  <c r="W254" i="5"/>
  <c r="W255" i="5"/>
  <c r="W256" i="5"/>
  <c r="W257" i="5"/>
  <c r="W258" i="5"/>
  <c r="W259" i="5"/>
  <c r="W260" i="5"/>
  <c r="W261" i="5"/>
  <c r="W262" i="5"/>
  <c r="X9" i="5"/>
  <c r="X10" i="5"/>
  <c r="X11" i="5"/>
  <c r="X12" i="5"/>
  <c r="X13" i="5"/>
  <c r="X14" i="5"/>
  <c r="X15" i="5"/>
  <c r="X16" i="5"/>
  <c r="X17" i="5"/>
  <c r="X18" i="5"/>
  <c r="X19" i="5"/>
  <c r="X20" i="5"/>
  <c r="X21" i="5"/>
  <c r="X22" i="5"/>
  <c r="X23" i="5"/>
  <c r="X24" i="5"/>
  <c r="X25" i="5"/>
  <c r="X26" i="5"/>
  <c r="X27" i="5"/>
  <c r="X28" i="5"/>
  <c r="X29" i="5"/>
  <c r="X30" i="5"/>
  <c r="X31" i="5"/>
  <c r="X32" i="5"/>
  <c r="X33" i="5"/>
  <c r="X34" i="5"/>
  <c r="X35" i="5"/>
  <c r="X36" i="5"/>
  <c r="X37" i="5"/>
  <c r="X38" i="5"/>
  <c r="X39" i="5"/>
  <c r="X40" i="5"/>
  <c r="X41" i="5"/>
  <c r="X42" i="5"/>
  <c r="X43" i="5"/>
  <c r="X44" i="5"/>
  <c r="X45" i="5"/>
  <c r="X46" i="5"/>
  <c r="X47" i="5"/>
  <c r="X48" i="5"/>
  <c r="X49" i="5"/>
  <c r="X50" i="5"/>
  <c r="X51" i="5"/>
  <c r="X52" i="5"/>
  <c r="X53" i="5"/>
  <c r="X54" i="5"/>
  <c r="X55" i="5"/>
  <c r="X56" i="5"/>
  <c r="X57" i="5"/>
  <c r="X58" i="5"/>
  <c r="X59" i="5"/>
  <c r="X60" i="5"/>
  <c r="X61" i="5"/>
  <c r="X62" i="5"/>
  <c r="X63" i="5"/>
  <c r="X64" i="5"/>
  <c r="X65" i="5"/>
  <c r="X66" i="5"/>
  <c r="X67" i="5"/>
  <c r="X68" i="5"/>
  <c r="X69" i="5"/>
  <c r="X70" i="5"/>
  <c r="X71" i="5"/>
  <c r="X72" i="5"/>
  <c r="X73" i="5"/>
  <c r="X74" i="5"/>
  <c r="X75" i="5"/>
  <c r="X76" i="5"/>
  <c r="X77" i="5"/>
  <c r="X78" i="5"/>
  <c r="X79" i="5"/>
  <c r="X80" i="5"/>
  <c r="X81" i="5"/>
  <c r="X82" i="5"/>
  <c r="X83" i="5"/>
  <c r="X84" i="5"/>
  <c r="X85" i="5"/>
  <c r="X86" i="5"/>
  <c r="X87" i="5"/>
  <c r="X88" i="5"/>
  <c r="X89" i="5"/>
  <c r="X90" i="5"/>
  <c r="X91" i="5"/>
  <c r="X92" i="5"/>
  <c r="X93" i="5"/>
  <c r="X94" i="5"/>
  <c r="X95" i="5"/>
  <c r="X96" i="5"/>
  <c r="X97" i="5"/>
  <c r="X98" i="5"/>
  <c r="X99" i="5"/>
  <c r="X100" i="5"/>
  <c r="X101" i="5"/>
  <c r="X102" i="5"/>
  <c r="X103" i="5"/>
  <c r="X104" i="5"/>
  <c r="X105" i="5"/>
  <c r="X106" i="5"/>
  <c r="X107" i="5"/>
  <c r="X108" i="5"/>
  <c r="X109" i="5"/>
  <c r="X110" i="5"/>
  <c r="X111" i="5"/>
  <c r="X112" i="5"/>
  <c r="X113" i="5"/>
  <c r="X114" i="5"/>
  <c r="X115" i="5"/>
  <c r="X116" i="5"/>
  <c r="X117" i="5"/>
  <c r="X118" i="5"/>
  <c r="X119" i="5"/>
  <c r="X120" i="5"/>
  <c r="X121" i="5"/>
  <c r="X122" i="5"/>
  <c r="X123" i="5"/>
  <c r="X124" i="5"/>
  <c r="X125" i="5"/>
  <c r="X126" i="5"/>
  <c r="X127" i="5"/>
  <c r="X128" i="5"/>
  <c r="X129" i="5"/>
  <c r="X130" i="5"/>
  <c r="X131" i="5"/>
  <c r="X132" i="5"/>
  <c r="X133" i="5"/>
  <c r="X134" i="5"/>
  <c r="X135" i="5"/>
  <c r="X136" i="5"/>
  <c r="X137" i="5"/>
  <c r="X138" i="5"/>
  <c r="X139" i="5"/>
  <c r="X140" i="5"/>
  <c r="X141" i="5"/>
  <c r="X142" i="5"/>
  <c r="X143" i="5"/>
  <c r="X144" i="5"/>
  <c r="X145" i="5"/>
  <c r="X146" i="5"/>
  <c r="X147" i="5"/>
  <c r="X148" i="5"/>
  <c r="X149" i="5"/>
  <c r="X150" i="5"/>
  <c r="X151" i="5"/>
  <c r="X152" i="5"/>
  <c r="X153" i="5"/>
  <c r="X154" i="5"/>
  <c r="X155" i="5"/>
  <c r="X156" i="5"/>
  <c r="X157" i="5"/>
  <c r="X158" i="5"/>
  <c r="X159" i="5"/>
  <c r="X160" i="5"/>
  <c r="X161" i="5"/>
  <c r="X162" i="5"/>
  <c r="X163" i="5"/>
  <c r="X164" i="5"/>
  <c r="X165" i="5"/>
  <c r="X166" i="5"/>
  <c r="X167" i="5"/>
  <c r="X168" i="5"/>
  <c r="X169" i="5"/>
  <c r="X170" i="5"/>
  <c r="X171" i="5"/>
  <c r="X172" i="5"/>
  <c r="X173" i="5"/>
  <c r="X174" i="5"/>
  <c r="X175" i="5"/>
  <c r="X176" i="5"/>
  <c r="X177" i="5"/>
  <c r="X178" i="5"/>
  <c r="X179" i="5"/>
  <c r="X180" i="5"/>
  <c r="X181" i="5"/>
  <c r="X182" i="5"/>
  <c r="X183" i="5"/>
  <c r="X184" i="5"/>
  <c r="X185" i="5"/>
  <c r="X186" i="5"/>
  <c r="X187" i="5"/>
  <c r="X188" i="5"/>
  <c r="X189" i="5"/>
  <c r="X190" i="5"/>
  <c r="X191" i="5"/>
  <c r="X192" i="5"/>
  <c r="X193" i="5"/>
  <c r="X194" i="5"/>
  <c r="X195" i="5"/>
  <c r="X196" i="5"/>
  <c r="X197" i="5"/>
  <c r="X198" i="5"/>
  <c r="X199" i="5"/>
  <c r="X200" i="5"/>
  <c r="X201" i="5"/>
  <c r="X202" i="5"/>
  <c r="X203" i="5"/>
  <c r="X204" i="5"/>
  <c r="X205" i="5"/>
  <c r="X206" i="5"/>
  <c r="X207" i="5"/>
  <c r="X208" i="5"/>
  <c r="X209" i="5"/>
  <c r="X210" i="5"/>
  <c r="X211" i="5"/>
  <c r="X212" i="5"/>
  <c r="X213" i="5"/>
  <c r="X214" i="5"/>
  <c r="X215" i="5"/>
  <c r="X216" i="5"/>
  <c r="X217" i="5"/>
  <c r="X218" i="5"/>
  <c r="X219" i="5"/>
  <c r="X220" i="5"/>
  <c r="X221" i="5"/>
  <c r="X222" i="5"/>
  <c r="X223" i="5"/>
  <c r="X224" i="5"/>
  <c r="X225" i="5"/>
  <c r="X226" i="5"/>
  <c r="X227" i="5"/>
  <c r="X228" i="5"/>
  <c r="X229" i="5"/>
  <c r="X230" i="5"/>
  <c r="X231" i="5"/>
  <c r="X232" i="5"/>
  <c r="X233" i="5"/>
  <c r="X234" i="5"/>
  <c r="X235" i="5"/>
  <c r="X236" i="5"/>
  <c r="X237" i="5"/>
  <c r="X238" i="5"/>
  <c r="X239" i="5"/>
  <c r="X240" i="5"/>
  <c r="X241" i="5"/>
  <c r="X242" i="5"/>
  <c r="X243" i="5"/>
  <c r="X244" i="5"/>
  <c r="X245" i="5"/>
  <c r="X246" i="5"/>
  <c r="X247" i="5"/>
  <c r="X248" i="5"/>
  <c r="X249" i="5"/>
  <c r="X250" i="5"/>
  <c r="X251" i="5"/>
  <c r="X252" i="5"/>
  <c r="X253" i="5"/>
  <c r="X254" i="5"/>
  <c r="X255" i="5"/>
  <c r="X256" i="5"/>
  <c r="X257" i="5"/>
  <c r="X258" i="5"/>
  <c r="X259" i="5"/>
  <c r="X260" i="5"/>
  <c r="X261" i="5"/>
  <c r="X262" i="5"/>
  <c r="X8" i="5"/>
  <c r="W8" i="5"/>
  <c r="V8" i="5"/>
  <c r="U8" i="5"/>
  <c r="T8" i="5"/>
  <c r="S8" i="5"/>
  <c r="R8" i="5"/>
  <c r="P8" i="5"/>
  <c r="O8" i="5"/>
  <c r="N8" i="5"/>
  <c r="M8" i="5"/>
  <c r="L8" i="5"/>
  <c r="K8" i="5"/>
  <c r="J8" i="5"/>
  <c r="I8" i="5"/>
  <c r="H8" i="5"/>
  <c r="G8" i="5"/>
  <c r="F8" i="5"/>
  <c r="E8" i="5"/>
  <c r="D8" i="5"/>
  <c r="C9" i="5"/>
  <c r="C10" i="5"/>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204" i="5"/>
  <c r="C205" i="5"/>
  <c r="C206" i="5"/>
  <c r="C207" i="5"/>
  <c r="C208" i="5"/>
  <c r="C209" i="5"/>
  <c r="C210" i="5"/>
  <c r="C211" i="5"/>
  <c r="C212" i="5"/>
  <c r="C213" i="5"/>
  <c r="C214" i="5"/>
  <c r="C215" i="5"/>
  <c r="C216" i="5"/>
  <c r="C217" i="5"/>
  <c r="C218" i="5"/>
  <c r="C219" i="5"/>
  <c r="C220" i="5"/>
  <c r="C221" i="5"/>
  <c r="C222" i="5"/>
  <c r="C223" i="5"/>
  <c r="C224" i="5"/>
  <c r="C225" i="5"/>
  <c r="C226" i="5"/>
  <c r="C227" i="5"/>
  <c r="C228" i="5"/>
  <c r="C229" i="5"/>
  <c r="C230" i="5"/>
  <c r="C231" i="5"/>
  <c r="C232" i="5"/>
  <c r="C233" i="5"/>
  <c r="C234" i="5"/>
  <c r="C235" i="5"/>
  <c r="C236" i="5"/>
  <c r="C237" i="5"/>
  <c r="C238" i="5"/>
  <c r="C239" i="5"/>
  <c r="C240" i="5"/>
  <c r="C241" i="5"/>
  <c r="C242" i="5"/>
  <c r="C243" i="5"/>
  <c r="C244" i="5"/>
  <c r="C245" i="5"/>
  <c r="C246" i="5"/>
  <c r="C247" i="5"/>
  <c r="C248" i="5"/>
  <c r="C249" i="5"/>
  <c r="C250" i="5"/>
  <c r="C251" i="5"/>
  <c r="C252" i="5"/>
  <c r="C253" i="5"/>
  <c r="C254" i="5"/>
  <c r="C255" i="5"/>
  <c r="C256" i="5"/>
  <c r="C257" i="5"/>
  <c r="C258" i="5"/>
  <c r="C259" i="5"/>
  <c r="C260" i="5"/>
  <c r="C261" i="5"/>
  <c r="C262" i="5"/>
  <c r="W71" i="3"/>
  <c r="W71" i="7" s="1"/>
  <c r="V71" i="3"/>
  <c r="V71" i="7" s="1"/>
  <c r="X82" i="3"/>
  <c r="X82" i="7" s="1"/>
  <c r="W82" i="3"/>
  <c r="W82" i="7" s="1"/>
  <c r="V82" i="3"/>
  <c r="V82" i="7" s="1"/>
  <c r="U82" i="3"/>
  <c r="U82" i="7" s="1"/>
  <c r="T82" i="3"/>
  <c r="T82" i="7" s="1"/>
  <c r="S82" i="3"/>
  <c r="S82" i="7" s="1"/>
  <c r="R82" i="3"/>
  <c r="R82" i="7" s="1"/>
  <c r="Q82" i="3"/>
  <c r="Q82" i="7" s="1"/>
  <c r="P82" i="3"/>
  <c r="P82" i="7" s="1"/>
  <c r="O82" i="3"/>
  <c r="O82" i="7" s="1"/>
  <c r="N82" i="3"/>
  <c r="N82" i="7" s="1"/>
  <c r="X43" i="3"/>
  <c r="X43" i="7" s="1"/>
  <c r="W43" i="3"/>
  <c r="W43" i="7" s="1"/>
  <c r="V43" i="3"/>
  <c r="V43" i="7" s="1"/>
  <c r="U43" i="3"/>
  <c r="U43" i="7" s="1"/>
  <c r="T43" i="3"/>
  <c r="T43" i="7" s="1"/>
  <c r="S43" i="3"/>
  <c r="S43" i="7" s="1"/>
  <c r="R43" i="3"/>
  <c r="R43" i="7" s="1"/>
  <c r="Q43" i="3"/>
  <c r="Q43" i="7" s="1"/>
  <c r="P43" i="3"/>
  <c r="P43" i="7" s="1"/>
  <c r="O43" i="3"/>
  <c r="O43" i="7" s="1"/>
  <c r="N43" i="3"/>
  <c r="N43" i="7" s="1"/>
  <c r="M43" i="3"/>
  <c r="M43" i="7" s="1"/>
  <c r="L43" i="3"/>
  <c r="L43" i="7" s="1"/>
  <c r="K43" i="3"/>
  <c r="K43" i="7" s="1"/>
  <c r="J43" i="3"/>
  <c r="J43" i="7" s="1"/>
  <c r="I43" i="3"/>
  <c r="I43" i="7" s="1"/>
  <c r="H43" i="3"/>
  <c r="H43" i="7" s="1"/>
  <c r="G43" i="3"/>
  <c r="G43" i="7" s="1"/>
  <c r="F43" i="3"/>
  <c r="F43" i="7" s="1"/>
  <c r="E43" i="3"/>
  <c r="E43" i="7" s="1"/>
  <c r="J262" i="3" l="1"/>
  <c r="J262" i="7" s="1"/>
  <c r="I262" i="3"/>
  <c r="I262" i="7" s="1"/>
  <c r="H262" i="3"/>
  <c r="H262" i="7" s="1"/>
  <c r="G262" i="3"/>
  <c r="G262" i="7" s="1"/>
  <c r="F262" i="3"/>
  <c r="F262" i="7" s="1"/>
  <c r="J261" i="3"/>
  <c r="J261" i="7" s="1"/>
  <c r="I261" i="3"/>
  <c r="I261" i="7" s="1"/>
  <c r="H261" i="3"/>
  <c r="H261" i="7" s="1"/>
  <c r="G261" i="3"/>
  <c r="G261" i="7" s="1"/>
  <c r="F261" i="3"/>
  <c r="F261" i="7" s="1"/>
  <c r="K261" i="3"/>
  <c r="K261" i="7" s="1"/>
  <c r="K262" i="3"/>
  <c r="K262" i="7" s="1"/>
  <c r="L261" i="3"/>
  <c r="L261" i="7" s="1"/>
  <c r="L262" i="3"/>
  <c r="L262" i="7" s="1"/>
  <c r="M261" i="3"/>
  <c r="M261" i="7" s="1"/>
  <c r="M262" i="3"/>
  <c r="M262" i="7" s="1"/>
  <c r="N261" i="3"/>
  <c r="N261" i="7" s="1"/>
  <c r="N262" i="3"/>
  <c r="N262" i="7" s="1"/>
  <c r="O261" i="3"/>
  <c r="O261" i="7" s="1"/>
  <c r="O262" i="3"/>
  <c r="O262" i="7" s="1"/>
  <c r="P261" i="3"/>
  <c r="P261" i="7" s="1"/>
  <c r="P262" i="3"/>
  <c r="P262" i="7" s="1"/>
  <c r="Q261" i="3"/>
  <c r="Q261" i="7" s="1"/>
  <c r="Q262" i="3"/>
  <c r="Q262" i="7" s="1"/>
  <c r="R261" i="3"/>
  <c r="R261" i="7" s="1"/>
  <c r="R262" i="3"/>
  <c r="R262" i="7" s="1"/>
  <c r="S261" i="3"/>
  <c r="S261" i="7" s="1"/>
  <c r="S262" i="3"/>
  <c r="S262" i="7" s="1"/>
  <c r="T261" i="3"/>
  <c r="T261" i="7" s="1"/>
  <c r="T262" i="3"/>
  <c r="T262" i="7" s="1"/>
  <c r="U261" i="3"/>
  <c r="U261" i="7" s="1"/>
  <c r="U262" i="3"/>
  <c r="U262" i="7" s="1"/>
  <c r="V261" i="3"/>
  <c r="V261" i="7" s="1"/>
  <c r="V262" i="3"/>
  <c r="V262" i="7" s="1"/>
  <c r="W261" i="3"/>
  <c r="W261" i="7" s="1"/>
  <c r="W262" i="3"/>
  <c r="W262" i="7" s="1"/>
  <c r="G260" i="3"/>
  <c r="G260" i="7" s="1"/>
  <c r="H260" i="3"/>
  <c r="H260" i="7" s="1"/>
  <c r="I260" i="3"/>
  <c r="I260" i="7" s="1"/>
  <c r="J260" i="3"/>
  <c r="J260" i="7" s="1"/>
  <c r="K260" i="3"/>
  <c r="K260" i="7" s="1"/>
  <c r="L260" i="3"/>
  <c r="L260" i="7" s="1"/>
  <c r="M260" i="3"/>
  <c r="M260" i="7" s="1"/>
  <c r="N260" i="3"/>
  <c r="N260" i="7" s="1"/>
  <c r="O260" i="3"/>
  <c r="O260" i="7" s="1"/>
  <c r="P260" i="3"/>
  <c r="P260" i="7" s="1"/>
  <c r="Q260" i="3"/>
  <c r="Q260" i="7" s="1"/>
  <c r="R260" i="3"/>
  <c r="R260" i="7" s="1"/>
  <c r="S260" i="3"/>
  <c r="S260" i="7" s="1"/>
  <c r="T260" i="3"/>
  <c r="T260" i="7" s="1"/>
  <c r="U260" i="3"/>
  <c r="U260" i="7" s="1"/>
  <c r="V260" i="3"/>
  <c r="V260" i="7" s="1"/>
  <c r="W260" i="3"/>
  <c r="W260" i="7" s="1"/>
  <c r="X260" i="3"/>
  <c r="X260" i="7" s="1"/>
  <c r="X261" i="3"/>
  <c r="X261" i="7" s="1"/>
  <c r="X262" i="3"/>
  <c r="X262" i="7" s="1"/>
  <c r="F9" i="3"/>
  <c r="F9" i="7" s="1"/>
  <c r="G9" i="3"/>
  <c r="G9" i="7" s="1"/>
  <c r="H9" i="3"/>
  <c r="H9" i="7" s="1"/>
  <c r="I9" i="3"/>
  <c r="I9" i="7" s="1"/>
  <c r="J9" i="3"/>
  <c r="J9" i="7" s="1"/>
  <c r="K9" i="3"/>
  <c r="K9" i="7" s="1"/>
  <c r="L9" i="3"/>
  <c r="L9" i="7" s="1"/>
  <c r="M9" i="3"/>
  <c r="M9" i="7" s="1"/>
  <c r="N9" i="3"/>
  <c r="N9" i="7" s="1"/>
  <c r="O9" i="3"/>
  <c r="O9" i="7" s="1"/>
  <c r="P9" i="3"/>
  <c r="P9" i="7" s="1"/>
  <c r="Q9" i="3"/>
  <c r="Q9" i="7" s="1"/>
  <c r="R9" i="3"/>
  <c r="R9" i="7" s="1"/>
  <c r="S9" i="3"/>
  <c r="S9" i="7" s="1"/>
  <c r="T9" i="3"/>
  <c r="T9" i="7" s="1"/>
  <c r="U9" i="3"/>
  <c r="U9" i="7" s="1"/>
  <c r="V9" i="3"/>
  <c r="V9" i="7" s="1"/>
  <c r="W9" i="3"/>
  <c r="W9" i="7" s="1"/>
  <c r="X9" i="3"/>
  <c r="X9" i="7" s="1"/>
  <c r="F10" i="3"/>
  <c r="F10" i="7" s="1"/>
  <c r="G10" i="3"/>
  <c r="G10" i="7" s="1"/>
  <c r="H10" i="3"/>
  <c r="H10" i="7" s="1"/>
  <c r="I10" i="3"/>
  <c r="I10" i="7" s="1"/>
  <c r="J10" i="3"/>
  <c r="J10" i="7" s="1"/>
  <c r="K10" i="3"/>
  <c r="K10" i="7" s="1"/>
  <c r="L10" i="3"/>
  <c r="L10" i="7" s="1"/>
  <c r="M10" i="3"/>
  <c r="M10" i="7" s="1"/>
  <c r="N10" i="3"/>
  <c r="N10" i="7" s="1"/>
  <c r="O10" i="3"/>
  <c r="O10" i="7" s="1"/>
  <c r="P10" i="3"/>
  <c r="P10" i="7" s="1"/>
  <c r="Q10" i="3"/>
  <c r="Q10" i="7" s="1"/>
  <c r="R10" i="3"/>
  <c r="R10" i="7" s="1"/>
  <c r="S10" i="3"/>
  <c r="S10" i="7" s="1"/>
  <c r="T10" i="3"/>
  <c r="T10" i="7" s="1"/>
  <c r="U10" i="3"/>
  <c r="U10" i="7" s="1"/>
  <c r="V10" i="3"/>
  <c r="V10" i="7" s="1"/>
  <c r="W10" i="3"/>
  <c r="W10" i="7" s="1"/>
  <c r="X10" i="3"/>
  <c r="X10" i="7" s="1"/>
  <c r="F11" i="3"/>
  <c r="F11" i="7" s="1"/>
  <c r="G11" i="3"/>
  <c r="G11" i="7" s="1"/>
  <c r="H11" i="3"/>
  <c r="H11" i="7" s="1"/>
  <c r="I11" i="3"/>
  <c r="I11" i="7" s="1"/>
  <c r="J11" i="3"/>
  <c r="J11" i="7" s="1"/>
  <c r="K11" i="3"/>
  <c r="K11" i="7" s="1"/>
  <c r="L11" i="3"/>
  <c r="L11" i="7" s="1"/>
  <c r="M11" i="3"/>
  <c r="M11" i="7" s="1"/>
  <c r="N11" i="3"/>
  <c r="N11" i="7" s="1"/>
  <c r="O11" i="3"/>
  <c r="O11" i="7" s="1"/>
  <c r="P11" i="3"/>
  <c r="P11" i="7" s="1"/>
  <c r="Q11" i="3"/>
  <c r="Q11" i="7" s="1"/>
  <c r="R11" i="3"/>
  <c r="R11" i="7" s="1"/>
  <c r="S11" i="3"/>
  <c r="S11" i="7" s="1"/>
  <c r="T11" i="3"/>
  <c r="T11" i="7" s="1"/>
  <c r="U11" i="3"/>
  <c r="U11" i="7" s="1"/>
  <c r="V11" i="3"/>
  <c r="V11" i="7" s="1"/>
  <c r="W11" i="3"/>
  <c r="W11" i="7" s="1"/>
  <c r="X11" i="3"/>
  <c r="X11" i="7" s="1"/>
  <c r="F12" i="3"/>
  <c r="F12" i="7" s="1"/>
  <c r="G12" i="3"/>
  <c r="G12" i="7" s="1"/>
  <c r="H12" i="3"/>
  <c r="H12" i="7" s="1"/>
  <c r="I12" i="3"/>
  <c r="I12" i="7" s="1"/>
  <c r="J12" i="3"/>
  <c r="J12" i="7" s="1"/>
  <c r="K12" i="3"/>
  <c r="K12" i="7" s="1"/>
  <c r="L12" i="3"/>
  <c r="L12" i="7" s="1"/>
  <c r="M12" i="3"/>
  <c r="M12" i="7" s="1"/>
  <c r="N12" i="3"/>
  <c r="N12" i="7" s="1"/>
  <c r="O12" i="3"/>
  <c r="O12" i="7" s="1"/>
  <c r="P12" i="3"/>
  <c r="P12" i="7" s="1"/>
  <c r="Q12" i="3"/>
  <c r="Q12" i="7" s="1"/>
  <c r="R12" i="3"/>
  <c r="R12" i="7" s="1"/>
  <c r="S12" i="3"/>
  <c r="S12" i="7" s="1"/>
  <c r="T12" i="3"/>
  <c r="T12" i="7" s="1"/>
  <c r="U12" i="3"/>
  <c r="U12" i="7" s="1"/>
  <c r="V12" i="3"/>
  <c r="V12" i="7" s="1"/>
  <c r="W12" i="3"/>
  <c r="W12" i="7" s="1"/>
  <c r="X12" i="3"/>
  <c r="X12" i="7" s="1"/>
  <c r="F13" i="3"/>
  <c r="F13" i="7" s="1"/>
  <c r="G13" i="3"/>
  <c r="G13" i="7" s="1"/>
  <c r="H13" i="3"/>
  <c r="H13" i="7" s="1"/>
  <c r="I13" i="3"/>
  <c r="I13" i="7" s="1"/>
  <c r="J13" i="3"/>
  <c r="J13" i="7" s="1"/>
  <c r="K13" i="3"/>
  <c r="K13" i="7" s="1"/>
  <c r="L13" i="3"/>
  <c r="L13" i="7" s="1"/>
  <c r="M13" i="3"/>
  <c r="M13" i="7" s="1"/>
  <c r="N13" i="3"/>
  <c r="N13" i="7" s="1"/>
  <c r="O13" i="3"/>
  <c r="O13" i="7" s="1"/>
  <c r="P13" i="3"/>
  <c r="P13" i="7" s="1"/>
  <c r="Q13" i="3"/>
  <c r="Q13" i="7" s="1"/>
  <c r="R13" i="3"/>
  <c r="R13" i="7" s="1"/>
  <c r="S13" i="3"/>
  <c r="S13" i="7" s="1"/>
  <c r="T13" i="3"/>
  <c r="T13" i="7" s="1"/>
  <c r="U13" i="3"/>
  <c r="U13" i="7" s="1"/>
  <c r="V13" i="3"/>
  <c r="V13" i="7" s="1"/>
  <c r="W13" i="3"/>
  <c r="W13" i="7" s="1"/>
  <c r="X13" i="3"/>
  <c r="X13" i="7" s="1"/>
  <c r="F14" i="3"/>
  <c r="F14" i="7" s="1"/>
  <c r="G14" i="3"/>
  <c r="G14" i="7" s="1"/>
  <c r="H14" i="3"/>
  <c r="H14" i="7" s="1"/>
  <c r="I14" i="3"/>
  <c r="I14" i="7" s="1"/>
  <c r="J14" i="3"/>
  <c r="J14" i="7" s="1"/>
  <c r="K14" i="3"/>
  <c r="K14" i="7" s="1"/>
  <c r="L14" i="3"/>
  <c r="L14" i="7" s="1"/>
  <c r="M14" i="3"/>
  <c r="M14" i="7" s="1"/>
  <c r="N14" i="3"/>
  <c r="N14" i="7" s="1"/>
  <c r="O14" i="3"/>
  <c r="O14" i="7" s="1"/>
  <c r="P14" i="3"/>
  <c r="P14" i="7" s="1"/>
  <c r="Q14" i="3"/>
  <c r="Q14" i="7" s="1"/>
  <c r="R14" i="3"/>
  <c r="R14" i="7" s="1"/>
  <c r="S14" i="3"/>
  <c r="S14" i="7" s="1"/>
  <c r="T14" i="3"/>
  <c r="T14" i="7" s="1"/>
  <c r="U14" i="3"/>
  <c r="U14" i="7" s="1"/>
  <c r="V14" i="3"/>
  <c r="V14" i="7" s="1"/>
  <c r="W14" i="3"/>
  <c r="W14" i="7" s="1"/>
  <c r="X14" i="3"/>
  <c r="X14" i="7" s="1"/>
  <c r="F15" i="3"/>
  <c r="F15" i="7" s="1"/>
  <c r="G15" i="3"/>
  <c r="G15" i="7" s="1"/>
  <c r="H15" i="3"/>
  <c r="H15" i="7" s="1"/>
  <c r="I15" i="3"/>
  <c r="I15" i="7" s="1"/>
  <c r="J15" i="3"/>
  <c r="J15" i="7" s="1"/>
  <c r="K15" i="3"/>
  <c r="K15" i="7" s="1"/>
  <c r="L15" i="3"/>
  <c r="L15" i="7" s="1"/>
  <c r="M15" i="3"/>
  <c r="M15" i="7" s="1"/>
  <c r="N15" i="3"/>
  <c r="N15" i="7" s="1"/>
  <c r="O15" i="3"/>
  <c r="O15" i="7" s="1"/>
  <c r="P15" i="3"/>
  <c r="P15" i="7" s="1"/>
  <c r="Q15" i="3"/>
  <c r="Q15" i="7" s="1"/>
  <c r="R15" i="3"/>
  <c r="R15" i="7" s="1"/>
  <c r="S15" i="3"/>
  <c r="S15" i="7" s="1"/>
  <c r="T15" i="3"/>
  <c r="T15" i="7" s="1"/>
  <c r="U15" i="3"/>
  <c r="U15" i="7" s="1"/>
  <c r="V15" i="3"/>
  <c r="V15" i="7" s="1"/>
  <c r="W15" i="3"/>
  <c r="W15" i="7" s="1"/>
  <c r="X15" i="3"/>
  <c r="X15" i="7" s="1"/>
  <c r="F16" i="3"/>
  <c r="F16" i="7" s="1"/>
  <c r="G16" i="3"/>
  <c r="G16" i="7" s="1"/>
  <c r="H16" i="3"/>
  <c r="H16" i="7" s="1"/>
  <c r="I16" i="3"/>
  <c r="I16" i="7" s="1"/>
  <c r="J16" i="3"/>
  <c r="J16" i="7" s="1"/>
  <c r="K16" i="3"/>
  <c r="K16" i="7" s="1"/>
  <c r="L16" i="3"/>
  <c r="L16" i="7" s="1"/>
  <c r="M16" i="3"/>
  <c r="M16" i="7" s="1"/>
  <c r="N16" i="3"/>
  <c r="N16" i="7" s="1"/>
  <c r="O16" i="3"/>
  <c r="O16" i="7" s="1"/>
  <c r="P16" i="3"/>
  <c r="P16" i="7" s="1"/>
  <c r="Q16" i="3"/>
  <c r="Q16" i="7" s="1"/>
  <c r="R16" i="3"/>
  <c r="R16" i="7" s="1"/>
  <c r="S16" i="3"/>
  <c r="S16" i="7" s="1"/>
  <c r="T16" i="3"/>
  <c r="T16" i="7" s="1"/>
  <c r="U16" i="3"/>
  <c r="U16" i="7" s="1"/>
  <c r="V16" i="3"/>
  <c r="V16" i="7" s="1"/>
  <c r="W16" i="3"/>
  <c r="W16" i="7" s="1"/>
  <c r="X16" i="3"/>
  <c r="X16" i="7" s="1"/>
  <c r="F17" i="3"/>
  <c r="F17" i="7" s="1"/>
  <c r="G17" i="3"/>
  <c r="G17" i="7" s="1"/>
  <c r="H17" i="3"/>
  <c r="H17" i="7" s="1"/>
  <c r="I17" i="3"/>
  <c r="I17" i="7" s="1"/>
  <c r="J17" i="3"/>
  <c r="J17" i="7" s="1"/>
  <c r="K17" i="3"/>
  <c r="K17" i="7" s="1"/>
  <c r="L17" i="3"/>
  <c r="L17" i="7" s="1"/>
  <c r="M17" i="3"/>
  <c r="M17" i="7" s="1"/>
  <c r="N17" i="3"/>
  <c r="N17" i="7" s="1"/>
  <c r="O17" i="3"/>
  <c r="O17" i="7" s="1"/>
  <c r="P17" i="3"/>
  <c r="P17" i="7" s="1"/>
  <c r="Q17" i="3"/>
  <c r="Q17" i="7" s="1"/>
  <c r="R17" i="3"/>
  <c r="R17" i="7" s="1"/>
  <c r="S17" i="3"/>
  <c r="S17" i="7" s="1"/>
  <c r="T17" i="3"/>
  <c r="T17" i="7" s="1"/>
  <c r="U17" i="3"/>
  <c r="U17" i="7" s="1"/>
  <c r="V17" i="3"/>
  <c r="V17" i="7" s="1"/>
  <c r="W17" i="3"/>
  <c r="W17" i="7" s="1"/>
  <c r="X17" i="3"/>
  <c r="X17" i="7" s="1"/>
  <c r="F18" i="3"/>
  <c r="F18" i="7" s="1"/>
  <c r="G18" i="3"/>
  <c r="G18" i="7" s="1"/>
  <c r="H18" i="3"/>
  <c r="H18" i="7" s="1"/>
  <c r="I18" i="3"/>
  <c r="I18" i="7" s="1"/>
  <c r="J18" i="3"/>
  <c r="J18" i="7" s="1"/>
  <c r="K18" i="3"/>
  <c r="K18" i="7" s="1"/>
  <c r="L18" i="3"/>
  <c r="L18" i="7" s="1"/>
  <c r="M18" i="3"/>
  <c r="M18" i="7" s="1"/>
  <c r="N18" i="3"/>
  <c r="N18" i="7" s="1"/>
  <c r="O18" i="3"/>
  <c r="O18" i="7" s="1"/>
  <c r="P18" i="3"/>
  <c r="P18" i="7" s="1"/>
  <c r="Q18" i="3"/>
  <c r="Q18" i="7" s="1"/>
  <c r="R18" i="3"/>
  <c r="R18" i="7" s="1"/>
  <c r="S18" i="3"/>
  <c r="S18" i="7" s="1"/>
  <c r="T18" i="3"/>
  <c r="T18" i="7" s="1"/>
  <c r="U18" i="3"/>
  <c r="U18" i="7" s="1"/>
  <c r="V18" i="3"/>
  <c r="V18" i="7" s="1"/>
  <c r="W18" i="3"/>
  <c r="W18" i="7" s="1"/>
  <c r="X18" i="3"/>
  <c r="X18" i="7" s="1"/>
  <c r="F19" i="3"/>
  <c r="F19" i="7" s="1"/>
  <c r="G19" i="3"/>
  <c r="G19" i="7" s="1"/>
  <c r="H19" i="3"/>
  <c r="H19" i="7" s="1"/>
  <c r="I19" i="3"/>
  <c r="I19" i="7" s="1"/>
  <c r="J19" i="3"/>
  <c r="J19" i="7" s="1"/>
  <c r="K19" i="3"/>
  <c r="K19" i="7" s="1"/>
  <c r="L19" i="3"/>
  <c r="L19" i="7" s="1"/>
  <c r="M19" i="3"/>
  <c r="M19" i="7" s="1"/>
  <c r="N19" i="3"/>
  <c r="N19" i="7" s="1"/>
  <c r="O19" i="3"/>
  <c r="O19" i="7" s="1"/>
  <c r="P19" i="3"/>
  <c r="P19" i="7" s="1"/>
  <c r="Q19" i="3"/>
  <c r="Q19" i="7" s="1"/>
  <c r="R19" i="3"/>
  <c r="R19" i="7" s="1"/>
  <c r="S19" i="3"/>
  <c r="S19" i="7" s="1"/>
  <c r="T19" i="3"/>
  <c r="T19" i="7" s="1"/>
  <c r="U19" i="3"/>
  <c r="U19" i="7" s="1"/>
  <c r="V19" i="3"/>
  <c r="V19" i="7" s="1"/>
  <c r="W19" i="3"/>
  <c r="W19" i="7" s="1"/>
  <c r="X19" i="3"/>
  <c r="X19" i="7" s="1"/>
  <c r="F20" i="3"/>
  <c r="F20" i="7" s="1"/>
  <c r="G20" i="3"/>
  <c r="G20" i="7" s="1"/>
  <c r="H20" i="3"/>
  <c r="H20" i="7" s="1"/>
  <c r="I20" i="3"/>
  <c r="I20" i="7" s="1"/>
  <c r="J20" i="3"/>
  <c r="J20" i="7" s="1"/>
  <c r="K20" i="3"/>
  <c r="K20" i="7" s="1"/>
  <c r="L20" i="3"/>
  <c r="L20" i="7" s="1"/>
  <c r="M20" i="3"/>
  <c r="M20" i="7" s="1"/>
  <c r="N20" i="3"/>
  <c r="N20" i="7" s="1"/>
  <c r="O20" i="3"/>
  <c r="O20" i="7" s="1"/>
  <c r="P20" i="3"/>
  <c r="P20" i="7" s="1"/>
  <c r="Q20" i="3"/>
  <c r="Q20" i="7" s="1"/>
  <c r="R20" i="3"/>
  <c r="R20" i="7" s="1"/>
  <c r="S20" i="3"/>
  <c r="S20" i="7" s="1"/>
  <c r="T20" i="3"/>
  <c r="T20" i="7" s="1"/>
  <c r="U20" i="3"/>
  <c r="U20" i="7" s="1"/>
  <c r="V20" i="3"/>
  <c r="V20" i="7" s="1"/>
  <c r="W20" i="3"/>
  <c r="W20" i="7" s="1"/>
  <c r="X20" i="3"/>
  <c r="X20" i="7" s="1"/>
  <c r="F21" i="3"/>
  <c r="F21" i="7" s="1"/>
  <c r="G21" i="3"/>
  <c r="G21" i="7" s="1"/>
  <c r="H21" i="3"/>
  <c r="H21" i="7" s="1"/>
  <c r="I21" i="3"/>
  <c r="I21" i="7" s="1"/>
  <c r="J21" i="3"/>
  <c r="J21" i="7" s="1"/>
  <c r="K21" i="3"/>
  <c r="K21" i="7" s="1"/>
  <c r="L21" i="3"/>
  <c r="L21" i="7" s="1"/>
  <c r="M21" i="3"/>
  <c r="M21" i="7" s="1"/>
  <c r="N21" i="3"/>
  <c r="N21" i="7" s="1"/>
  <c r="O21" i="3"/>
  <c r="O21" i="7" s="1"/>
  <c r="P21" i="3"/>
  <c r="P21" i="7" s="1"/>
  <c r="Q21" i="3"/>
  <c r="Q21" i="7" s="1"/>
  <c r="R21" i="3"/>
  <c r="R21" i="7" s="1"/>
  <c r="S21" i="3"/>
  <c r="S21" i="7" s="1"/>
  <c r="T21" i="3"/>
  <c r="T21" i="7" s="1"/>
  <c r="U21" i="3"/>
  <c r="U21" i="7" s="1"/>
  <c r="V21" i="3"/>
  <c r="V21" i="7" s="1"/>
  <c r="W21" i="3"/>
  <c r="W21" i="7" s="1"/>
  <c r="X21" i="3"/>
  <c r="X21" i="7" s="1"/>
  <c r="F22" i="3"/>
  <c r="F22" i="7" s="1"/>
  <c r="G22" i="3"/>
  <c r="G22" i="7" s="1"/>
  <c r="H22" i="3"/>
  <c r="H22" i="7" s="1"/>
  <c r="I22" i="3"/>
  <c r="I22" i="7" s="1"/>
  <c r="J22" i="3"/>
  <c r="J22" i="7" s="1"/>
  <c r="K22" i="3"/>
  <c r="K22" i="7" s="1"/>
  <c r="L22" i="3"/>
  <c r="L22" i="7" s="1"/>
  <c r="M22" i="3"/>
  <c r="M22" i="7" s="1"/>
  <c r="N22" i="3"/>
  <c r="N22" i="7" s="1"/>
  <c r="O22" i="3"/>
  <c r="O22" i="7" s="1"/>
  <c r="P22" i="3"/>
  <c r="P22" i="7" s="1"/>
  <c r="Q22" i="3"/>
  <c r="Q22" i="7" s="1"/>
  <c r="R22" i="3"/>
  <c r="R22" i="7" s="1"/>
  <c r="S22" i="3"/>
  <c r="S22" i="7" s="1"/>
  <c r="T22" i="3"/>
  <c r="T22" i="7" s="1"/>
  <c r="U22" i="3"/>
  <c r="U22" i="7" s="1"/>
  <c r="V22" i="3"/>
  <c r="V22" i="7" s="1"/>
  <c r="W22" i="3"/>
  <c r="W22" i="7" s="1"/>
  <c r="X22" i="3"/>
  <c r="X22" i="7" s="1"/>
  <c r="F23" i="3"/>
  <c r="F23" i="7" s="1"/>
  <c r="G23" i="3"/>
  <c r="G23" i="7" s="1"/>
  <c r="H23" i="3"/>
  <c r="H23" i="7" s="1"/>
  <c r="I23" i="3"/>
  <c r="I23" i="7" s="1"/>
  <c r="J23" i="3"/>
  <c r="J23" i="7" s="1"/>
  <c r="K23" i="3"/>
  <c r="K23" i="7" s="1"/>
  <c r="L23" i="3"/>
  <c r="L23" i="7" s="1"/>
  <c r="M23" i="3"/>
  <c r="M23" i="7" s="1"/>
  <c r="N23" i="3"/>
  <c r="N23" i="7" s="1"/>
  <c r="O23" i="3"/>
  <c r="O23" i="7" s="1"/>
  <c r="P23" i="3"/>
  <c r="P23" i="7" s="1"/>
  <c r="Q23" i="3"/>
  <c r="Q23" i="7" s="1"/>
  <c r="R23" i="3"/>
  <c r="R23" i="7" s="1"/>
  <c r="S23" i="3"/>
  <c r="S23" i="7" s="1"/>
  <c r="T23" i="3"/>
  <c r="T23" i="7" s="1"/>
  <c r="U23" i="3"/>
  <c r="U23" i="7" s="1"/>
  <c r="V23" i="3"/>
  <c r="V23" i="7" s="1"/>
  <c r="W23" i="3"/>
  <c r="W23" i="7" s="1"/>
  <c r="X23" i="3"/>
  <c r="X23" i="7" s="1"/>
  <c r="F24" i="3"/>
  <c r="F24" i="7" s="1"/>
  <c r="G24" i="3"/>
  <c r="G24" i="7" s="1"/>
  <c r="H24" i="3"/>
  <c r="H24" i="7" s="1"/>
  <c r="I24" i="3"/>
  <c r="I24" i="7" s="1"/>
  <c r="J24" i="3"/>
  <c r="J24" i="7" s="1"/>
  <c r="K24" i="3"/>
  <c r="K24" i="7" s="1"/>
  <c r="L24" i="3"/>
  <c r="L24" i="7" s="1"/>
  <c r="M24" i="3"/>
  <c r="M24" i="7" s="1"/>
  <c r="N24" i="3"/>
  <c r="N24" i="7" s="1"/>
  <c r="O24" i="3"/>
  <c r="O24" i="7" s="1"/>
  <c r="P24" i="3"/>
  <c r="P24" i="7" s="1"/>
  <c r="Q24" i="3"/>
  <c r="Q24" i="7" s="1"/>
  <c r="R24" i="3"/>
  <c r="R24" i="7" s="1"/>
  <c r="S24" i="3"/>
  <c r="S24" i="7" s="1"/>
  <c r="T24" i="3"/>
  <c r="T24" i="7" s="1"/>
  <c r="U24" i="3"/>
  <c r="U24" i="7" s="1"/>
  <c r="V24" i="3"/>
  <c r="V24" i="7" s="1"/>
  <c r="W24" i="3"/>
  <c r="W24" i="7" s="1"/>
  <c r="X24" i="3"/>
  <c r="X24" i="7" s="1"/>
  <c r="F25" i="3"/>
  <c r="F25" i="7" s="1"/>
  <c r="G25" i="3"/>
  <c r="G25" i="7" s="1"/>
  <c r="H25" i="3"/>
  <c r="H25" i="7" s="1"/>
  <c r="I25" i="3"/>
  <c r="I25" i="7" s="1"/>
  <c r="J25" i="3"/>
  <c r="J25" i="7" s="1"/>
  <c r="K25" i="3"/>
  <c r="K25" i="7" s="1"/>
  <c r="L25" i="3"/>
  <c r="L25" i="7" s="1"/>
  <c r="M25" i="3"/>
  <c r="M25" i="7" s="1"/>
  <c r="N25" i="3"/>
  <c r="N25" i="7" s="1"/>
  <c r="O25" i="3"/>
  <c r="O25" i="7" s="1"/>
  <c r="P25" i="3"/>
  <c r="P25" i="7" s="1"/>
  <c r="Q25" i="3"/>
  <c r="Q25" i="7" s="1"/>
  <c r="R25" i="3"/>
  <c r="R25" i="7" s="1"/>
  <c r="S25" i="3"/>
  <c r="S25" i="7" s="1"/>
  <c r="T25" i="3"/>
  <c r="T25" i="7" s="1"/>
  <c r="U25" i="3"/>
  <c r="U25" i="7" s="1"/>
  <c r="V25" i="3"/>
  <c r="V25" i="7" s="1"/>
  <c r="W25" i="3"/>
  <c r="W25" i="7" s="1"/>
  <c r="X25" i="3"/>
  <c r="X25" i="7" s="1"/>
  <c r="F26" i="3"/>
  <c r="F26" i="7" s="1"/>
  <c r="G26" i="3"/>
  <c r="G26" i="7" s="1"/>
  <c r="H26" i="3"/>
  <c r="H26" i="7" s="1"/>
  <c r="I26" i="3"/>
  <c r="I26" i="7" s="1"/>
  <c r="J26" i="3"/>
  <c r="J26" i="7" s="1"/>
  <c r="K26" i="3"/>
  <c r="K26" i="7" s="1"/>
  <c r="L26" i="3"/>
  <c r="L26" i="7" s="1"/>
  <c r="M26" i="3"/>
  <c r="M26" i="7" s="1"/>
  <c r="N26" i="3"/>
  <c r="N26" i="7" s="1"/>
  <c r="O26" i="3"/>
  <c r="O26" i="7" s="1"/>
  <c r="P26" i="3"/>
  <c r="P26" i="7" s="1"/>
  <c r="Q26" i="3"/>
  <c r="Q26" i="7" s="1"/>
  <c r="R26" i="3"/>
  <c r="R26" i="7" s="1"/>
  <c r="S26" i="3"/>
  <c r="S26" i="7" s="1"/>
  <c r="T26" i="3"/>
  <c r="T26" i="7" s="1"/>
  <c r="U26" i="3"/>
  <c r="U26" i="7" s="1"/>
  <c r="V26" i="3"/>
  <c r="V26" i="7" s="1"/>
  <c r="W26" i="3"/>
  <c r="W26" i="7" s="1"/>
  <c r="X26" i="3"/>
  <c r="X26" i="7" s="1"/>
  <c r="F27" i="3"/>
  <c r="F27" i="7" s="1"/>
  <c r="G27" i="3"/>
  <c r="G27" i="7" s="1"/>
  <c r="H27" i="3"/>
  <c r="H27" i="7" s="1"/>
  <c r="I27" i="3"/>
  <c r="I27" i="7" s="1"/>
  <c r="J27" i="3"/>
  <c r="J27" i="7" s="1"/>
  <c r="K27" i="3"/>
  <c r="K27" i="7" s="1"/>
  <c r="L27" i="3"/>
  <c r="L27" i="7" s="1"/>
  <c r="M27" i="3"/>
  <c r="M27" i="7" s="1"/>
  <c r="N27" i="3"/>
  <c r="N27" i="7" s="1"/>
  <c r="O27" i="3"/>
  <c r="O27" i="7" s="1"/>
  <c r="P27" i="3"/>
  <c r="P27" i="7" s="1"/>
  <c r="Q27" i="3"/>
  <c r="Q27" i="7" s="1"/>
  <c r="R27" i="3"/>
  <c r="R27" i="7" s="1"/>
  <c r="S27" i="3"/>
  <c r="S27" i="7" s="1"/>
  <c r="T27" i="3"/>
  <c r="T27" i="7" s="1"/>
  <c r="U27" i="3"/>
  <c r="U27" i="7" s="1"/>
  <c r="V27" i="3"/>
  <c r="V27" i="7" s="1"/>
  <c r="W27" i="3"/>
  <c r="W27" i="7" s="1"/>
  <c r="X27" i="3"/>
  <c r="X27" i="7" s="1"/>
  <c r="F28" i="3"/>
  <c r="F28" i="7" s="1"/>
  <c r="G28" i="3"/>
  <c r="G28" i="7" s="1"/>
  <c r="H28" i="3"/>
  <c r="H28" i="7" s="1"/>
  <c r="I28" i="3"/>
  <c r="I28" i="7" s="1"/>
  <c r="J28" i="3"/>
  <c r="J28" i="7" s="1"/>
  <c r="K28" i="3"/>
  <c r="K28" i="7" s="1"/>
  <c r="L28" i="3"/>
  <c r="L28" i="7" s="1"/>
  <c r="M28" i="3"/>
  <c r="M28" i="7" s="1"/>
  <c r="N28" i="3"/>
  <c r="N28" i="7" s="1"/>
  <c r="O28" i="3"/>
  <c r="O28" i="7" s="1"/>
  <c r="P28" i="3"/>
  <c r="P28" i="7" s="1"/>
  <c r="Q28" i="3"/>
  <c r="Q28" i="7" s="1"/>
  <c r="R28" i="3"/>
  <c r="R28" i="7" s="1"/>
  <c r="S28" i="3"/>
  <c r="S28" i="7" s="1"/>
  <c r="T28" i="3"/>
  <c r="T28" i="7" s="1"/>
  <c r="U28" i="3"/>
  <c r="U28" i="7" s="1"/>
  <c r="V28" i="3"/>
  <c r="V28" i="7" s="1"/>
  <c r="W28" i="3"/>
  <c r="W28" i="7" s="1"/>
  <c r="X28" i="3"/>
  <c r="X28" i="7" s="1"/>
  <c r="F29" i="3"/>
  <c r="F29" i="7" s="1"/>
  <c r="G29" i="3"/>
  <c r="G29" i="7" s="1"/>
  <c r="H29" i="3"/>
  <c r="H29" i="7" s="1"/>
  <c r="I29" i="3"/>
  <c r="I29" i="7" s="1"/>
  <c r="J29" i="3"/>
  <c r="J29" i="7" s="1"/>
  <c r="K29" i="3"/>
  <c r="K29" i="7" s="1"/>
  <c r="L29" i="3"/>
  <c r="L29" i="7" s="1"/>
  <c r="M29" i="3"/>
  <c r="M29" i="7" s="1"/>
  <c r="N29" i="3"/>
  <c r="N29" i="7" s="1"/>
  <c r="O29" i="3"/>
  <c r="O29" i="7" s="1"/>
  <c r="P29" i="3"/>
  <c r="P29" i="7" s="1"/>
  <c r="Q29" i="3"/>
  <c r="Q29" i="7" s="1"/>
  <c r="R29" i="3"/>
  <c r="R29" i="7" s="1"/>
  <c r="S29" i="3"/>
  <c r="S29" i="7" s="1"/>
  <c r="T29" i="3"/>
  <c r="T29" i="7" s="1"/>
  <c r="U29" i="3"/>
  <c r="U29" i="7" s="1"/>
  <c r="V29" i="3"/>
  <c r="V29" i="7" s="1"/>
  <c r="W29" i="3"/>
  <c r="W29" i="7" s="1"/>
  <c r="X29" i="3"/>
  <c r="X29" i="7" s="1"/>
  <c r="F30" i="3"/>
  <c r="F30" i="7" s="1"/>
  <c r="G30" i="3"/>
  <c r="G30" i="7" s="1"/>
  <c r="H30" i="3"/>
  <c r="H30" i="7" s="1"/>
  <c r="I30" i="3"/>
  <c r="I30" i="7" s="1"/>
  <c r="J30" i="3"/>
  <c r="J30" i="7" s="1"/>
  <c r="K30" i="3"/>
  <c r="K30" i="7" s="1"/>
  <c r="L30" i="3"/>
  <c r="L30" i="7" s="1"/>
  <c r="M30" i="3"/>
  <c r="M30" i="7" s="1"/>
  <c r="N30" i="3"/>
  <c r="N30" i="7" s="1"/>
  <c r="O30" i="3"/>
  <c r="O30" i="7" s="1"/>
  <c r="P30" i="3"/>
  <c r="P30" i="7" s="1"/>
  <c r="Q30" i="3"/>
  <c r="Q30" i="7" s="1"/>
  <c r="R30" i="3"/>
  <c r="R30" i="7" s="1"/>
  <c r="S30" i="3"/>
  <c r="S30" i="7" s="1"/>
  <c r="T30" i="3"/>
  <c r="T30" i="7" s="1"/>
  <c r="U30" i="3"/>
  <c r="U30" i="7" s="1"/>
  <c r="V30" i="3"/>
  <c r="V30" i="7" s="1"/>
  <c r="W30" i="3"/>
  <c r="W30" i="7" s="1"/>
  <c r="X30" i="3"/>
  <c r="X30" i="7" s="1"/>
  <c r="F31" i="3"/>
  <c r="F31" i="7" s="1"/>
  <c r="G31" i="3"/>
  <c r="G31" i="7" s="1"/>
  <c r="H31" i="3"/>
  <c r="H31" i="7" s="1"/>
  <c r="I31" i="3"/>
  <c r="I31" i="7" s="1"/>
  <c r="J31" i="3"/>
  <c r="J31" i="7" s="1"/>
  <c r="K31" i="3"/>
  <c r="K31" i="7" s="1"/>
  <c r="L31" i="3"/>
  <c r="L31" i="7" s="1"/>
  <c r="M31" i="3"/>
  <c r="M31" i="7" s="1"/>
  <c r="N31" i="3"/>
  <c r="N31" i="7" s="1"/>
  <c r="O31" i="3"/>
  <c r="O31" i="7" s="1"/>
  <c r="P31" i="3"/>
  <c r="P31" i="7" s="1"/>
  <c r="Q31" i="3"/>
  <c r="Q31" i="7" s="1"/>
  <c r="R31" i="3"/>
  <c r="R31" i="7" s="1"/>
  <c r="S31" i="3"/>
  <c r="S31" i="7" s="1"/>
  <c r="T31" i="3"/>
  <c r="T31" i="7" s="1"/>
  <c r="U31" i="3"/>
  <c r="U31" i="7" s="1"/>
  <c r="V31" i="3"/>
  <c r="V31" i="7" s="1"/>
  <c r="W31" i="3"/>
  <c r="W31" i="7" s="1"/>
  <c r="X31" i="3"/>
  <c r="X31" i="7" s="1"/>
  <c r="F32" i="3"/>
  <c r="F32" i="7" s="1"/>
  <c r="G32" i="3"/>
  <c r="G32" i="7" s="1"/>
  <c r="H32" i="3"/>
  <c r="H32" i="7" s="1"/>
  <c r="I32" i="3"/>
  <c r="I32" i="7" s="1"/>
  <c r="J32" i="3"/>
  <c r="J32" i="7" s="1"/>
  <c r="K32" i="3"/>
  <c r="K32" i="7" s="1"/>
  <c r="L32" i="3"/>
  <c r="L32" i="7" s="1"/>
  <c r="M32" i="3"/>
  <c r="M32" i="7" s="1"/>
  <c r="N32" i="3"/>
  <c r="N32" i="7" s="1"/>
  <c r="O32" i="3"/>
  <c r="O32" i="7" s="1"/>
  <c r="P32" i="3"/>
  <c r="P32" i="7" s="1"/>
  <c r="Q32" i="3"/>
  <c r="Q32" i="7" s="1"/>
  <c r="R32" i="3"/>
  <c r="R32" i="7" s="1"/>
  <c r="S32" i="3"/>
  <c r="S32" i="7" s="1"/>
  <c r="T32" i="3"/>
  <c r="T32" i="7" s="1"/>
  <c r="U32" i="3"/>
  <c r="U32" i="7" s="1"/>
  <c r="V32" i="3"/>
  <c r="V32" i="7" s="1"/>
  <c r="W32" i="3"/>
  <c r="W32" i="7" s="1"/>
  <c r="X32" i="3"/>
  <c r="X32" i="7" s="1"/>
  <c r="F33" i="3"/>
  <c r="F33" i="7" s="1"/>
  <c r="G33" i="3"/>
  <c r="G33" i="7" s="1"/>
  <c r="H33" i="3"/>
  <c r="H33" i="7" s="1"/>
  <c r="I33" i="3"/>
  <c r="I33" i="7" s="1"/>
  <c r="J33" i="3"/>
  <c r="J33" i="7" s="1"/>
  <c r="K33" i="3"/>
  <c r="K33" i="7" s="1"/>
  <c r="L33" i="3"/>
  <c r="L33" i="7" s="1"/>
  <c r="M33" i="3"/>
  <c r="M33" i="7" s="1"/>
  <c r="N33" i="3"/>
  <c r="N33" i="7" s="1"/>
  <c r="O33" i="3"/>
  <c r="O33" i="7" s="1"/>
  <c r="P33" i="3"/>
  <c r="P33" i="7" s="1"/>
  <c r="Q33" i="3"/>
  <c r="Q33" i="7" s="1"/>
  <c r="R33" i="3"/>
  <c r="R33" i="7" s="1"/>
  <c r="S33" i="3"/>
  <c r="S33" i="7" s="1"/>
  <c r="T33" i="3"/>
  <c r="T33" i="7" s="1"/>
  <c r="U33" i="3"/>
  <c r="U33" i="7" s="1"/>
  <c r="V33" i="3"/>
  <c r="V33" i="7" s="1"/>
  <c r="W33" i="3"/>
  <c r="W33" i="7" s="1"/>
  <c r="X33" i="3"/>
  <c r="X33" i="7" s="1"/>
  <c r="F34" i="3"/>
  <c r="F34" i="7" s="1"/>
  <c r="G34" i="3"/>
  <c r="G34" i="7" s="1"/>
  <c r="H34" i="3"/>
  <c r="H34" i="7" s="1"/>
  <c r="I34" i="3"/>
  <c r="I34" i="7" s="1"/>
  <c r="J34" i="3"/>
  <c r="J34" i="7" s="1"/>
  <c r="K34" i="3"/>
  <c r="K34" i="7" s="1"/>
  <c r="L34" i="3"/>
  <c r="L34" i="7" s="1"/>
  <c r="M34" i="3"/>
  <c r="M34" i="7" s="1"/>
  <c r="N34" i="3"/>
  <c r="N34" i="7" s="1"/>
  <c r="O34" i="3"/>
  <c r="O34" i="7" s="1"/>
  <c r="P34" i="3"/>
  <c r="P34" i="7" s="1"/>
  <c r="Q34" i="3"/>
  <c r="Q34" i="7" s="1"/>
  <c r="R34" i="3"/>
  <c r="R34" i="7" s="1"/>
  <c r="S34" i="3"/>
  <c r="S34" i="7" s="1"/>
  <c r="T34" i="3"/>
  <c r="T34" i="7" s="1"/>
  <c r="U34" i="3"/>
  <c r="U34" i="7" s="1"/>
  <c r="V34" i="3"/>
  <c r="V34" i="7" s="1"/>
  <c r="W34" i="3"/>
  <c r="W34" i="7" s="1"/>
  <c r="X34" i="3"/>
  <c r="X34" i="7" s="1"/>
  <c r="F35" i="3"/>
  <c r="F35" i="7" s="1"/>
  <c r="G35" i="3"/>
  <c r="G35" i="7" s="1"/>
  <c r="H35" i="3"/>
  <c r="H35" i="7" s="1"/>
  <c r="I35" i="3"/>
  <c r="I35" i="7" s="1"/>
  <c r="J35" i="3"/>
  <c r="J35" i="7" s="1"/>
  <c r="K35" i="3"/>
  <c r="K35" i="7" s="1"/>
  <c r="L35" i="3"/>
  <c r="L35" i="7" s="1"/>
  <c r="M35" i="3"/>
  <c r="M35" i="7" s="1"/>
  <c r="N35" i="3"/>
  <c r="N35" i="7" s="1"/>
  <c r="O35" i="3"/>
  <c r="O35" i="7" s="1"/>
  <c r="P35" i="3"/>
  <c r="P35" i="7" s="1"/>
  <c r="Q35" i="3"/>
  <c r="Q35" i="7" s="1"/>
  <c r="R35" i="3"/>
  <c r="R35" i="7" s="1"/>
  <c r="S35" i="3"/>
  <c r="S35" i="7" s="1"/>
  <c r="T35" i="3"/>
  <c r="T35" i="7" s="1"/>
  <c r="U35" i="3"/>
  <c r="U35" i="7" s="1"/>
  <c r="V35" i="3"/>
  <c r="V35" i="7" s="1"/>
  <c r="W35" i="3"/>
  <c r="W35" i="7" s="1"/>
  <c r="X35" i="3"/>
  <c r="X35" i="7" s="1"/>
  <c r="F36" i="3"/>
  <c r="F36" i="7" s="1"/>
  <c r="G36" i="3"/>
  <c r="G36" i="7" s="1"/>
  <c r="H36" i="3"/>
  <c r="H36" i="7" s="1"/>
  <c r="I36" i="3"/>
  <c r="I36" i="7" s="1"/>
  <c r="J36" i="3"/>
  <c r="J36" i="7" s="1"/>
  <c r="K36" i="3"/>
  <c r="K36" i="7" s="1"/>
  <c r="L36" i="3"/>
  <c r="L36" i="7" s="1"/>
  <c r="M36" i="3"/>
  <c r="M36" i="7" s="1"/>
  <c r="N36" i="3"/>
  <c r="N36" i="7" s="1"/>
  <c r="O36" i="3"/>
  <c r="O36" i="7" s="1"/>
  <c r="P36" i="3"/>
  <c r="P36" i="7" s="1"/>
  <c r="Q36" i="3"/>
  <c r="Q36" i="7" s="1"/>
  <c r="R36" i="3"/>
  <c r="R36" i="7" s="1"/>
  <c r="S36" i="3"/>
  <c r="S36" i="7" s="1"/>
  <c r="T36" i="3"/>
  <c r="T36" i="7" s="1"/>
  <c r="U36" i="3"/>
  <c r="U36" i="7" s="1"/>
  <c r="V36" i="3"/>
  <c r="V36" i="7" s="1"/>
  <c r="W36" i="3"/>
  <c r="W36" i="7" s="1"/>
  <c r="X36" i="3"/>
  <c r="X36" i="7" s="1"/>
  <c r="F37" i="3"/>
  <c r="F37" i="7" s="1"/>
  <c r="G37" i="3"/>
  <c r="G37" i="7" s="1"/>
  <c r="H37" i="3"/>
  <c r="H37" i="7" s="1"/>
  <c r="I37" i="3"/>
  <c r="I37" i="7" s="1"/>
  <c r="J37" i="3"/>
  <c r="J37" i="7" s="1"/>
  <c r="K37" i="3"/>
  <c r="K37" i="7" s="1"/>
  <c r="L37" i="3"/>
  <c r="L37" i="7" s="1"/>
  <c r="M37" i="3"/>
  <c r="M37" i="7" s="1"/>
  <c r="N37" i="3"/>
  <c r="N37" i="7" s="1"/>
  <c r="O37" i="3"/>
  <c r="O37" i="7" s="1"/>
  <c r="P37" i="3"/>
  <c r="P37" i="7" s="1"/>
  <c r="Q37" i="3"/>
  <c r="Q37" i="7" s="1"/>
  <c r="R37" i="3"/>
  <c r="R37" i="7" s="1"/>
  <c r="S37" i="3"/>
  <c r="S37" i="7" s="1"/>
  <c r="T37" i="3"/>
  <c r="T37" i="7" s="1"/>
  <c r="U37" i="3"/>
  <c r="U37" i="7" s="1"/>
  <c r="V37" i="3"/>
  <c r="V37" i="7" s="1"/>
  <c r="W37" i="3"/>
  <c r="W37" i="7" s="1"/>
  <c r="X37" i="3"/>
  <c r="X37" i="7" s="1"/>
  <c r="F38" i="3"/>
  <c r="F38" i="7" s="1"/>
  <c r="G38" i="3"/>
  <c r="G38" i="7" s="1"/>
  <c r="H38" i="3"/>
  <c r="H38" i="7" s="1"/>
  <c r="I38" i="3"/>
  <c r="I38" i="7" s="1"/>
  <c r="J38" i="3"/>
  <c r="J38" i="7" s="1"/>
  <c r="K38" i="3"/>
  <c r="K38" i="7" s="1"/>
  <c r="L38" i="3"/>
  <c r="L38" i="7" s="1"/>
  <c r="M38" i="3"/>
  <c r="M38" i="7" s="1"/>
  <c r="N38" i="3"/>
  <c r="N38" i="7" s="1"/>
  <c r="O38" i="3"/>
  <c r="O38" i="7" s="1"/>
  <c r="P38" i="3"/>
  <c r="P38" i="7" s="1"/>
  <c r="Q38" i="3"/>
  <c r="Q38" i="7" s="1"/>
  <c r="R38" i="3"/>
  <c r="R38" i="7" s="1"/>
  <c r="S38" i="3"/>
  <c r="S38" i="7" s="1"/>
  <c r="T38" i="3"/>
  <c r="T38" i="7" s="1"/>
  <c r="U38" i="3"/>
  <c r="U38" i="7" s="1"/>
  <c r="V38" i="3"/>
  <c r="V38" i="7" s="1"/>
  <c r="W38" i="3"/>
  <c r="W38" i="7" s="1"/>
  <c r="X38" i="3"/>
  <c r="X38" i="7" s="1"/>
  <c r="F39" i="3"/>
  <c r="F39" i="7" s="1"/>
  <c r="G39" i="3"/>
  <c r="G39" i="7" s="1"/>
  <c r="H39" i="3"/>
  <c r="H39" i="7" s="1"/>
  <c r="I39" i="3"/>
  <c r="I39" i="7" s="1"/>
  <c r="J39" i="3"/>
  <c r="J39" i="7" s="1"/>
  <c r="K39" i="3"/>
  <c r="K39" i="7" s="1"/>
  <c r="L39" i="3"/>
  <c r="L39" i="7" s="1"/>
  <c r="M39" i="3"/>
  <c r="M39" i="7" s="1"/>
  <c r="N39" i="3"/>
  <c r="N39" i="7" s="1"/>
  <c r="O39" i="3"/>
  <c r="O39" i="7" s="1"/>
  <c r="P39" i="3"/>
  <c r="P39" i="7" s="1"/>
  <c r="Q39" i="3"/>
  <c r="Q39" i="7" s="1"/>
  <c r="R39" i="3"/>
  <c r="R39" i="7" s="1"/>
  <c r="S39" i="3"/>
  <c r="S39" i="7" s="1"/>
  <c r="T39" i="3"/>
  <c r="T39" i="7" s="1"/>
  <c r="U39" i="3"/>
  <c r="U39" i="7" s="1"/>
  <c r="V39" i="3"/>
  <c r="V39" i="7" s="1"/>
  <c r="W39" i="3"/>
  <c r="W39" i="7" s="1"/>
  <c r="X39" i="3"/>
  <c r="X39" i="7" s="1"/>
  <c r="F40" i="3"/>
  <c r="F40" i="7" s="1"/>
  <c r="G40" i="3"/>
  <c r="G40" i="7" s="1"/>
  <c r="H40" i="3"/>
  <c r="H40" i="7" s="1"/>
  <c r="I40" i="3"/>
  <c r="I40" i="7" s="1"/>
  <c r="J40" i="3"/>
  <c r="J40" i="7" s="1"/>
  <c r="K40" i="3"/>
  <c r="K40" i="7" s="1"/>
  <c r="L40" i="3"/>
  <c r="L40" i="7" s="1"/>
  <c r="M40" i="3"/>
  <c r="M40" i="7" s="1"/>
  <c r="N40" i="3"/>
  <c r="N40" i="7" s="1"/>
  <c r="O40" i="3"/>
  <c r="O40" i="7" s="1"/>
  <c r="P40" i="3"/>
  <c r="P40" i="7" s="1"/>
  <c r="Q40" i="3"/>
  <c r="Q40" i="7" s="1"/>
  <c r="R40" i="3"/>
  <c r="R40" i="7" s="1"/>
  <c r="S40" i="3"/>
  <c r="S40" i="7" s="1"/>
  <c r="T40" i="3"/>
  <c r="T40" i="7" s="1"/>
  <c r="U40" i="3"/>
  <c r="U40" i="7" s="1"/>
  <c r="V40" i="3"/>
  <c r="V40" i="7" s="1"/>
  <c r="W40" i="3"/>
  <c r="W40" i="7" s="1"/>
  <c r="X40" i="3"/>
  <c r="X40" i="7" s="1"/>
  <c r="F41" i="3"/>
  <c r="F41" i="7" s="1"/>
  <c r="G41" i="3"/>
  <c r="G41" i="7" s="1"/>
  <c r="H41" i="3"/>
  <c r="H41" i="7" s="1"/>
  <c r="I41" i="3"/>
  <c r="I41" i="7" s="1"/>
  <c r="J41" i="3"/>
  <c r="J41" i="7" s="1"/>
  <c r="K41" i="3"/>
  <c r="K41" i="7" s="1"/>
  <c r="L41" i="3"/>
  <c r="L41" i="7" s="1"/>
  <c r="M41" i="3"/>
  <c r="M41" i="7" s="1"/>
  <c r="N41" i="3"/>
  <c r="N41" i="7" s="1"/>
  <c r="O41" i="3"/>
  <c r="O41" i="7" s="1"/>
  <c r="P41" i="3"/>
  <c r="P41" i="7" s="1"/>
  <c r="Q41" i="3"/>
  <c r="Q41" i="7" s="1"/>
  <c r="R41" i="3"/>
  <c r="R41" i="7" s="1"/>
  <c r="S41" i="3"/>
  <c r="S41" i="7" s="1"/>
  <c r="T41" i="3"/>
  <c r="T41" i="7" s="1"/>
  <c r="U41" i="3"/>
  <c r="U41" i="7" s="1"/>
  <c r="V41" i="3"/>
  <c r="V41" i="7" s="1"/>
  <c r="W41" i="3"/>
  <c r="W41" i="7" s="1"/>
  <c r="X41" i="3"/>
  <c r="X41" i="7" s="1"/>
  <c r="F42" i="3"/>
  <c r="F42" i="7" s="1"/>
  <c r="G42" i="3"/>
  <c r="G42" i="7" s="1"/>
  <c r="H42" i="3"/>
  <c r="H42" i="7" s="1"/>
  <c r="I42" i="3"/>
  <c r="I42" i="7" s="1"/>
  <c r="J42" i="3"/>
  <c r="J42" i="7" s="1"/>
  <c r="K42" i="3"/>
  <c r="K42" i="7" s="1"/>
  <c r="L42" i="3"/>
  <c r="L42" i="7" s="1"/>
  <c r="M42" i="3"/>
  <c r="M42" i="7" s="1"/>
  <c r="N42" i="3"/>
  <c r="N42" i="7" s="1"/>
  <c r="O42" i="3"/>
  <c r="O42" i="7" s="1"/>
  <c r="P42" i="3"/>
  <c r="P42" i="7" s="1"/>
  <c r="Q42" i="3"/>
  <c r="Q42" i="7" s="1"/>
  <c r="R42" i="3"/>
  <c r="R42" i="7" s="1"/>
  <c r="S42" i="3"/>
  <c r="S42" i="7" s="1"/>
  <c r="T42" i="3"/>
  <c r="T42" i="7" s="1"/>
  <c r="U42" i="3"/>
  <c r="U42" i="7" s="1"/>
  <c r="V42" i="3"/>
  <c r="V42" i="7" s="1"/>
  <c r="W42" i="3"/>
  <c r="W42" i="7" s="1"/>
  <c r="X42" i="3"/>
  <c r="X42" i="7" s="1"/>
  <c r="F44" i="3"/>
  <c r="F44" i="7" s="1"/>
  <c r="G44" i="3"/>
  <c r="G44" i="7" s="1"/>
  <c r="H44" i="3"/>
  <c r="H44" i="7" s="1"/>
  <c r="I44" i="3"/>
  <c r="I44" i="7" s="1"/>
  <c r="J44" i="3"/>
  <c r="J44" i="7" s="1"/>
  <c r="K44" i="3"/>
  <c r="K44" i="7" s="1"/>
  <c r="L44" i="3"/>
  <c r="L44" i="7" s="1"/>
  <c r="M44" i="3"/>
  <c r="M44" i="7" s="1"/>
  <c r="N44" i="3"/>
  <c r="N44" i="7" s="1"/>
  <c r="O44" i="3"/>
  <c r="O44" i="7" s="1"/>
  <c r="P44" i="3"/>
  <c r="P44" i="7" s="1"/>
  <c r="Q44" i="3"/>
  <c r="Q44" i="7" s="1"/>
  <c r="R44" i="3"/>
  <c r="R44" i="7" s="1"/>
  <c r="S44" i="3"/>
  <c r="S44" i="7" s="1"/>
  <c r="T44" i="3"/>
  <c r="T44" i="7" s="1"/>
  <c r="U44" i="3"/>
  <c r="U44" i="7" s="1"/>
  <c r="V44" i="3"/>
  <c r="V44" i="7" s="1"/>
  <c r="W44" i="3"/>
  <c r="W44" i="7" s="1"/>
  <c r="X44" i="3"/>
  <c r="X44" i="7" s="1"/>
  <c r="F45" i="3"/>
  <c r="F45" i="7" s="1"/>
  <c r="G45" i="3"/>
  <c r="G45" i="7" s="1"/>
  <c r="H45" i="3"/>
  <c r="H45" i="7" s="1"/>
  <c r="I45" i="3"/>
  <c r="I45" i="7" s="1"/>
  <c r="J45" i="3"/>
  <c r="J45" i="7" s="1"/>
  <c r="K45" i="3"/>
  <c r="K45" i="7" s="1"/>
  <c r="L45" i="3"/>
  <c r="L45" i="7" s="1"/>
  <c r="M45" i="3"/>
  <c r="M45" i="7" s="1"/>
  <c r="N45" i="3"/>
  <c r="N45" i="7" s="1"/>
  <c r="O45" i="3"/>
  <c r="O45" i="7" s="1"/>
  <c r="P45" i="3"/>
  <c r="P45" i="7" s="1"/>
  <c r="Q45" i="3"/>
  <c r="Q45" i="7" s="1"/>
  <c r="R45" i="3"/>
  <c r="R45" i="7" s="1"/>
  <c r="S45" i="3"/>
  <c r="S45" i="7" s="1"/>
  <c r="T45" i="3"/>
  <c r="T45" i="7" s="1"/>
  <c r="U45" i="3"/>
  <c r="U45" i="7" s="1"/>
  <c r="V45" i="3"/>
  <c r="V45" i="7" s="1"/>
  <c r="W45" i="3"/>
  <c r="W45" i="7" s="1"/>
  <c r="X45" i="3"/>
  <c r="X45" i="7" s="1"/>
  <c r="F46" i="3"/>
  <c r="F46" i="7" s="1"/>
  <c r="G46" i="3"/>
  <c r="G46" i="7" s="1"/>
  <c r="H46" i="3"/>
  <c r="H46" i="7" s="1"/>
  <c r="I46" i="3"/>
  <c r="I46" i="7" s="1"/>
  <c r="J46" i="3"/>
  <c r="J46" i="7" s="1"/>
  <c r="K46" i="3"/>
  <c r="K46" i="7" s="1"/>
  <c r="L46" i="3"/>
  <c r="L46" i="7" s="1"/>
  <c r="M46" i="3"/>
  <c r="M46" i="7" s="1"/>
  <c r="N46" i="3"/>
  <c r="N46" i="7" s="1"/>
  <c r="O46" i="3"/>
  <c r="O46" i="7" s="1"/>
  <c r="P46" i="3"/>
  <c r="P46" i="7" s="1"/>
  <c r="Q46" i="3"/>
  <c r="Q46" i="7" s="1"/>
  <c r="R46" i="3"/>
  <c r="R46" i="7" s="1"/>
  <c r="S46" i="3"/>
  <c r="S46" i="7" s="1"/>
  <c r="T46" i="3"/>
  <c r="T46" i="7" s="1"/>
  <c r="U46" i="3"/>
  <c r="U46" i="7" s="1"/>
  <c r="V46" i="3"/>
  <c r="V46" i="7" s="1"/>
  <c r="W46" i="3"/>
  <c r="W46" i="7" s="1"/>
  <c r="X46" i="3"/>
  <c r="X46" i="7" s="1"/>
  <c r="F47" i="3"/>
  <c r="F47" i="7" s="1"/>
  <c r="G47" i="3"/>
  <c r="G47" i="7" s="1"/>
  <c r="H47" i="3"/>
  <c r="H47" i="7" s="1"/>
  <c r="I47" i="3"/>
  <c r="I47" i="7" s="1"/>
  <c r="J47" i="3"/>
  <c r="J47" i="7" s="1"/>
  <c r="K47" i="3"/>
  <c r="K47" i="7" s="1"/>
  <c r="L47" i="3"/>
  <c r="L47" i="7" s="1"/>
  <c r="M47" i="3"/>
  <c r="M47" i="7" s="1"/>
  <c r="N47" i="3"/>
  <c r="N47" i="7" s="1"/>
  <c r="O47" i="3"/>
  <c r="O47" i="7" s="1"/>
  <c r="P47" i="3"/>
  <c r="P47" i="7" s="1"/>
  <c r="Q47" i="3"/>
  <c r="Q47" i="7" s="1"/>
  <c r="R47" i="3"/>
  <c r="R47" i="7" s="1"/>
  <c r="S47" i="3"/>
  <c r="S47" i="7" s="1"/>
  <c r="T47" i="3"/>
  <c r="T47" i="7" s="1"/>
  <c r="U47" i="3"/>
  <c r="U47" i="7" s="1"/>
  <c r="V47" i="3"/>
  <c r="V47" i="7" s="1"/>
  <c r="W47" i="3"/>
  <c r="W47" i="7" s="1"/>
  <c r="X47" i="3"/>
  <c r="X47" i="7" s="1"/>
  <c r="F48" i="3"/>
  <c r="F48" i="7" s="1"/>
  <c r="G48" i="3"/>
  <c r="G48" i="7" s="1"/>
  <c r="H48" i="3"/>
  <c r="H48" i="7" s="1"/>
  <c r="I48" i="3"/>
  <c r="I48" i="7" s="1"/>
  <c r="J48" i="3"/>
  <c r="J48" i="7" s="1"/>
  <c r="K48" i="3"/>
  <c r="K48" i="7" s="1"/>
  <c r="L48" i="3"/>
  <c r="L48" i="7" s="1"/>
  <c r="M48" i="3"/>
  <c r="M48" i="7" s="1"/>
  <c r="N48" i="3"/>
  <c r="N48" i="7" s="1"/>
  <c r="O48" i="3"/>
  <c r="O48" i="7" s="1"/>
  <c r="P48" i="3"/>
  <c r="P48" i="7" s="1"/>
  <c r="Q48" i="3"/>
  <c r="Q48" i="7" s="1"/>
  <c r="R48" i="3"/>
  <c r="R48" i="7" s="1"/>
  <c r="S48" i="3"/>
  <c r="S48" i="7" s="1"/>
  <c r="T48" i="3"/>
  <c r="T48" i="7" s="1"/>
  <c r="U48" i="3"/>
  <c r="U48" i="7" s="1"/>
  <c r="V48" i="3"/>
  <c r="V48" i="7" s="1"/>
  <c r="W48" i="3"/>
  <c r="W48" i="7" s="1"/>
  <c r="X48" i="3"/>
  <c r="X48" i="7" s="1"/>
  <c r="F49" i="3"/>
  <c r="F49" i="7" s="1"/>
  <c r="G49" i="3"/>
  <c r="G49" i="7" s="1"/>
  <c r="H49" i="3"/>
  <c r="H49" i="7" s="1"/>
  <c r="I49" i="3"/>
  <c r="I49" i="7" s="1"/>
  <c r="J49" i="3"/>
  <c r="J49" i="7" s="1"/>
  <c r="K49" i="3"/>
  <c r="K49" i="7" s="1"/>
  <c r="L49" i="3"/>
  <c r="L49" i="7" s="1"/>
  <c r="M49" i="3"/>
  <c r="M49" i="7" s="1"/>
  <c r="N49" i="3"/>
  <c r="N49" i="7" s="1"/>
  <c r="O49" i="3"/>
  <c r="O49" i="7" s="1"/>
  <c r="P49" i="3"/>
  <c r="P49" i="7" s="1"/>
  <c r="Q49" i="3"/>
  <c r="Q49" i="7" s="1"/>
  <c r="R49" i="3"/>
  <c r="R49" i="7" s="1"/>
  <c r="S49" i="3"/>
  <c r="S49" i="7" s="1"/>
  <c r="T49" i="3"/>
  <c r="T49" i="7" s="1"/>
  <c r="U49" i="3"/>
  <c r="U49" i="7" s="1"/>
  <c r="V49" i="3"/>
  <c r="V49" i="7" s="1"/>
  <c r="W49" i="3"/>
  <c r="W49" i="7" s="1"/>
  <c r="X49" i="3"/>
  <c r="X49" i="7" s="1"/>
  <c r="F50" i="3"/>
  <c r="F50" i="7" s="1"/>
  <c r="G50" i="3"/>
  <c r="G50" i="7" s="1"/>
  <c r="H50" i="3"/>
  <c r="H50" i="7" s="1"/>
  <c r="I50" i="3"/>
  <c r="I50" i="7" s="1"/>
  <c r="J50" i="3"/>
  <c r="J50" i="7" s="1"/>
  <c r="K50" i="3"/>
  <c r="K50" i="7" s="1"/>
  <c r="L50" i="3"/>
  <c r="L50" i="7" s="1"/>
  <c r="M50" i="3"/>
  <c r="M50" i="7" s="1"/>
  <c r="N50" i="3"/>
  <c r="N50" i="7" s="1"/>
  <c r="O50" i="3"/>
  <c r="O50" i="7" s="1"/>
  <c r="P50" i="3"/>
  <c r="P50" i="7" s="1"/>
  <c r="Q50" i="3"/>
  <c r="Q50" i="7" s="1"/>
  <c r="R50" i="3"/>
  <c r="R50" i="7" s="1"/>
  <c r="S50" i="3"/>
  <c r="S50" i="7" s="1"/>
  <c r="T50" i="3"/>
  <c r="T50" i="7" s="1"/>
  <c r="U50" i="3"/>
  <c r="U50" i="7" s="1"/>
  <c r="V50" i="3"/>
  <c r="V50" i="7" s="1"/>
  <c r="W50" i="3"/>
  <c r="W50" i="7" s="1"/>
  <c r="X50" i="3"/>
  <c r="X50" i="7" s="1"/>
  <c r="F51" i="3"/>
  <c r="F51" i="7" s="1"/>
  <c r="G51" i="3"/>
  <c r="G51" i="7" s="1"/>
  <c r="H51" i="3"/>
  <c r="H51" i="7" s="1"/>
  <c r="I51" i="3"/>
  <c r="I51" i="7" s="1"/>
  <c r="J51" i="3"/>
  <c r="J51" i="7" s="1"/>
  <c r="K51" i="3"/>
  <c r="K51" i="7" s="1"/>
  <c r="L51" i="3"/>
  <c r="L51" i="7" s="1"/>
  <c r="M51" i="3"/>
  <c r="M51" i="7" s="1"/>
  <c r="N51" i="3"/>
  <c r="N51" i="7" s="1"/>
  <c r="O51" i="3"/>
  <c r="O51" i="7" s="1"/>
  <c r="P51" i="3"/>
  <c r="P51" i="7" s="1"/>
  <c r="Q51" i="3"/>
  <c r="Q51" i="7" s="1"/>
  <c r="R51" i="3"/>
  <c r="R51" i="7" s="1"/>
  <c r="S51" i="3"/>
  <c r="S51" i="7" s="1"/>
  <c r="T51" i="3"/>
  <c r="T51" i="7" s="1"/>
  <c r="U51" i="3"/>
  <c r="U51" i="7" s="1"/>
  <c r="V51" i="3"/>
  <c r="V51" i="7" s="1"/>
  <c r="W51" i="3"/>
  <c r="W51" i="7" s="1"/>
  <c r="X51" i="3"/>
  <c r="X51" i="7" s="1"/>
  <c r="F52" i="3"/>
  <c r="F52" i="7" s="1"/>
  <c r="G52" i="3"/>
  <c r="G52" i="7" s="1"/>
  <c r="H52" i="3"/>
  <c r="H52" i="7" s="1"/>
  <c r="I52" i="3"/>
  <c r="I52" i="7" s="1"/>
  <c r="J52" i="3"/>
  <c r="J52" i="7" s="1"/>
  <c r="K52" i="3"/>
  <c r="K52" i="7" s="1"/>
  <c r="L52" i="3"/>
  <c r="L52" i="7" s="1"/>
  <c r="M52" i="3"/>
  <c r="M52" i="7" s="1"/>
  <c r="N52" i="3"/>
  <c r="N52" i="7" s="1"/>
  <c r="O52" i="3"/>
  <c r="O52" i="7" s="1"/>
  <c r="P52" i="3"/>
  <c r="P52" i="7" s="1"/>
  <c r="Q52" i="3"/>
  <c r="Q52" i="7" s="1"/>
  <c r="R52" i="3"/>
  <c r="R52" i="7" s="1"/>
  <c r="S52" i="3"/>
  <c r="S52" i="7" s="1"/>
  <c r="T52" i="3"/>
  <c r="T52" i="7" s="1"/>
  <c r="U52" i="3"/>
  <c r="U52" i="7" s="1"/>
  <c r="V52" i="3"/>
  <c r="V52" i="7" s="1"/>
  <c r="W52" i="3"/>
  <c r="W52" i="7" s="1"/>
  <c r="X52" i="3"/>
  <c r="X52" i="7" s="1"/>
  <c r="F53" i="3"/>
  <c r="F53" i="7" s="1"/>
  <c r="G53" i="3"/>
  <c r="G53" i="7" s="1"/>
  <c r="H53" i="3"/>
  <c r="H53" i="7" s="1"/>
  <c r="I53" i="3"/>
  <c r="I53" i="7" s="1"/>
  <c r="J53" i="3"/>
  <c r="J53" i="7" s="1"/>
  <c r="K53" i="3"/>
  <c r="K53" i="7" s="1"/>
  <c r="L53" i="3"/>
  <c r="L53" i="7" s="1"/>
  <c r="M53" i="3"/>
  <c r="M53" i="7" s="1"/>
  <c r="N53" i="3"/>
  <c r="N53" i="7" s="1"/>
  <c r="O53" i="3"/>
  <c r="O53" i="7" s="1"/>
  <c r="P53" i="3"/>
  <c r="P53" i="7" s="1"/>
  <c r="Q53" i="3"/>
  <c r="Q53" i="7" s="1"/>
  <c r="R53" i="3"/>
  <c r="R53" i="7" s="1"/>
  <c r="S53" i="3"/>
  <c r="S53" i="7" s="1"/>
  <c r="T53" i="3"/>
  <c r="T53" i="7" s="1"/>
  <c r="U53" i="3"/>
  <c r="U53" i="7" s="1"/>
  <c r="V53" i="3"/>
  <c r="V53" i="7" s="1"/>
  <c r="W53" i="3"/>
  <c r="W53" i="7" s="1"/>
  <c r="X53" i="3"/>
  <c r="X53" i="7" s="1"/>
  <c r="F54" i="3"/>
  <c r="F54" i="7" s="1"/>
  <c r="G54" i="3"/>
  <c r="G54" i="7" s="1"/>
  <c r="H54" i="3"/>
  <c r="H54" i="7" s="1"/>
  <c r="I54" i="3"/>
  <c r="I54" i="7" s="1"/>
  <c r="J54" i="3"/>
  <c r="J54" i="7" s="1"/>
  <c r="K54" i="3"/>
  <c r="K54" i="7" s="1"/>
  <c r="L54" i="3"/>
  <c r="L54" i="7" s="1"/>
  <c r="M54" i="3"/>
  <c r="M54" i="7" s="1"/>
  <c r="N54" i="3"/>
  <c r="N54" i="7" s="1"/>
  <c r="O54" i="3"/>
  <c r="O54" i="7" s="1"/>
  <c r="P54" i="3"/>
  <c r="P54" i="7" s="1"/>
  <c r="Q54" i="3"/>
  <c r="Q54" i="7" s="1"/>
  <c r="R54" i="3"/>
  <c r="R54" i="7" s="1"/>
  <c r="S54" i="3"/>
  <c r="S54" i="7" s="1"/>
  <c r="T54" i="3"/>
  <c r="T54" i="7" s="1"/>
  <c r="U54" i="3"/>
  <c r="U54" i="7" s="1"/>
  <c r="V54" i="3"/>
  <c r="V54" i="7" s="1"/>
  <c r="W54" i="3"/>
  <c r="W54" i="7" s="1"/>
  <c r="X54" i="3"/>
  <c r="X54" i="7" s="1"/>
  <c r="F55" i="3"/>
  <c r="F55" i="7" s="1"/>
  <c r="G55" i="3"/>
  <c r="G55" i="7" s="1"/>
  <c r="H55" i="3"/>
  <c r="H55" i="7" s="1"/>
  <c r="I55" i="3"/>
  <c r="I55" i="7" s="1"/>
  <c r="J55" i="3"/>
  <c r="J55" i="7" s="1"/>
  <c r="K55" i="3"/>
  <c r="K55" i="7" s="1"/>
  <c r="L55" i="3"/>
  <c r="L55" i="7" s="1"/>
  <c r="M55" i="3"/>
  <c r="M55" i="7" s="1"/>
  <c r="N55" i="3"/>
  <c r="N55" i="7" s="1"/>
  <c r="O55" i="3"/>
  <c r="O55" i="7" s="1"/>
  <c r="P55" i="3"/>
  <c r="P55" i="7" s="1"/>
  <c r="Q55" i="3"/>
  <c r="Q55" i="7" s="1"/>
  <c r="R55" i="3"/>
  <c r="R55" i="7" s="1"/>
  <c r="S55" i="3"/>
  <c r="S55" i="7" s="1"/>
  <c r="T55" i="3"/>
  <c r="T55" i="7" s="1"/>
  <c r="U55" i="3"/>
  <c r="U55" i="7" s="1"/>
  <c r="V55" i="3"/>
  <c r="V55" i="7" s="1"/>
  <c r="W55" i="3"/>
  <c r="W55" i="7" s="1"/>
  <c r="X55" i="3"/>
  <c r="X55" i="7" s="1"/>
  <c r="F56" i="3"/>
  <c r="F56" i="7" s="1"/>
  <c r="G56" i="3"/>
  <c r="G56" i="7" s="1"/>
  <c r="H56" i="3"/>
  <c r="H56" i="7" s="1"/>
  <c r="I56" i="3"/>
  <c r="I56" i="7" s="1"/>
  <c r="J56" i="3"/>
  <c r="J56" i="7" s="1"/>
  <c r="K56" i="3"/>
  <c r="K56" i="7" s="1"/>
  <c r="L56" i="3"/>
  <c r="L56" i="7" s="1"/>
  <c r="M56" i="3"/>
  <c r="M56" i="7" s="1"/>
  <c r="N56" i="3"/>
  <c r="N56" i="7" s="1"/>
  <c r="O56" i="3"/>
  <c r="O56" i="7" s="1"/>
  <c r="P56" i="3"/>
  <c r="P56" i="7" s="1"/>
  <c r="Q56" i="3"/>
  <c r="Q56" i="7" s="1"/>
  <c r="R56" i="3"/>
  <c r="R56" i="7" s="1"/>
  <c r="S56" i="3"/>
  <c r="S56" i="7" s="1"/>
  <c r="T56" i="3"/>
  <c r="T56" i="7" s="1"/>
  <c r="U56" i="3"/>
  <c r="U56" i="7" s="1"/>
  <c r="V56" i="3"/>
  <c r="V56" i="7" s="1"/>
  <c r="W56" i="3"/>
  <c r="W56" i="7" s="1"/>
  <c r="X56" i="3"/>
  <c r="X56" i="7" s="1"/>
  <c r="F57" i="3"/>
  <c r="F57" i="7" s="1"/>
  <c r="G57" i="3"/>
  <c r="G57" i="7" s="1"/>
  <c r="H57" i="3"/>
  <c r="H57" i="7" s="1"/>
  <c r="I57" i="3"/>
  <c r="I57" i="7" s="1"/>
  <c r="J57" i="3"/>
  <c r="J57" i="7" s="1"/>
  <c r="K57" i="3"/>
  <c r="K57" i="7" s="1"/>
  <c r="L57" i="3"/>
  <c r="L57" i="7" s="1"/>
  <c r="M57" i="3"/>
  <c r="M57" i="7" s="1"/>
  <c r="N57" i="3"/>
  <c r="N57" i="7" s="1"/>
  <c r="O57" i="3"/>
  <c r="O57" i="7" s="1"/>
  <c r="P57" i="3"/>
  <c r="P57" i="7" s="1"/>
  <c r="Q57" i="3"/>
  <c r="Q57" i="7" s="1"/>
  <c r="R57" i="3"/>
  <c r="R57" i="7" s="1"/>
  <c r="S57" i="3"/>
  <c r="S57" i="7" s="1"/>
  <c r="T57" i="3"/>
  <c r="T57" i="7" s="1"/>
  <c r="U57" i="3"/>
  <c r="U57" i="7" s="1"/>
  <c r="V57" i="3"/>
  <c r="V57" i="7" s="1"/>
  <c r="W57" i="3"/>
  <c r="W57" i="7" s="1"/>
  <c r="X57" i="3"/>
  <c r="X57" i="7" s="1"/>
  <c r="F58" i="3"/>
  <c r="F58" i="7" s="1"/>
  <c r="G58" i="3"/>
  <c r="G58" i="7" s="1"/>
  <c r="H58" i="3"/>
  <c r="H58" i="7" s="1"/>
  <c r="I58" i="3"/>
  <c r="I58" i="7" s="1"/>
  <c r="J58" i="3"/>
  <c r="J58" i="7" s="1"/>
  <c r="K58" i="3"/>
  <c r="K58" i="7" s="1"/>
  <c r="L58" i="3"/>
  <c r="L58" i="7" s="1"/>
  <c r="M58" i="3"/>
  <c r="M58" i="7" s="1"/>
  <c r="N58" i="3"/>
  <c r="N58" i="7" s="1"/>
  <c r="O58" i="3"/>
  <c r="O58" i="7" s="1"/>
  <c r="P58" i="3"/>
  <c r="P58" i="7" s="1"/>
  <c r="Q58" i="3"/>
  <c r="Q58" i="7" s="1"/>
  <c r="R58" i="3"/>
  <c r="R58" i="7" s="1"/>
  <c r="S58" i="3"/>
  <c r="S58" i="7" s="1"/>
  <c r="T58" i="3"/>
  <c r="T58" i="7" s="1"/>
  <c r="U58" i="3"/>
  <c r="U58" i="7" s="1"/>
  <c r="V58" i="3"/>
  <c r="V58" i="7" s="1"/>
  <c r="W58" i="3"/>
  <c r="W58" i="7" s="1"/>
  <c r="X58" i="3"/>
  <c r="X58" i="7" s="1"/>
  <c r="F59" i="3"/>
  <c r="F59" i="7" s="1"/>
  <c r="G59" i="3"/>
  <c r="G59" i="7" s="1"/>
  <c r="H59" i="3"/>
  <c r="H59" i="7" s="1"/>
  <c r="I59" i="3"/>
  <c r="I59" i="7" s="1"/>
  <c r="J59" i="3"/>
  <c r="J59" i="7" s="1"/>
  <c r="K59" i="3"/>
  <c r="K59" i="7" s="1"/>
  <c r="L59" i="3"/>
  <c r="L59" i="7" s="1"/>
  <c r="M59" i="3"/>
  <c r="M59" i="7" s="1"/>
  <c r="N59" i="3"/>
  <c r="N59" i="7" s="1"/>
  <c r="O59" i="3"/>
  <c r="O59" i="7" s="1"/>
  <c r="P59" i="3"/>
  <c r="P59" i="7" s="1"/>
  <c r="Q59" i="3"/>
  <c r="Q59" i="7" s="1"/>
  <c r="R59" i="3"/>
  <c r="R59" i="7" s="1"/>
  <c r="S59" i="3"/>
  <c r="S59" i="7" s="1"/>
  <c r="T59" i="3"/>
  <c r="T59" i="7" s="1"/>
  <c r="U59" i="3"/>
  <c r="U59" i="7" s="1"/>
  <c r="V59" i="3"/>
  <c r="V59" i="7" s="1"/>
  <c r="W59" i="3"/>
  <c r="W59" i="7" s="1"/>
  <c r="X59" i="3"/>
  <c r="X59" i="7" s="1"/>
  <c r="F60" i="3"/>
  <c r="F60" i="7" s="1"/>
  <c r="G60" i="3"/>
  <c r="G60" i="7" s="1"/>
  <c r="H60" i="3"/>
  <c r="H60" i="7" s="1"/>
  <c r="I60" i="3"/>
  <c r="I60" i="7" s="1"/>
  <c r="J60" i="3"/>
  <c r="J60" i="7" s="1"/>
  <c r="K60" i="3"/>
  <c r="K60" i="7" s="1"/>
  <c r="L60" i="3"/>
  <c r="L60" i="7" s="1"/>
  <c r="M60" i="3"/>
  <c r="M60" i="7" s="1"/>
  <c r="N60" i="3"/>
  <c r="N60" i="7" s="1"/>
  <c r="O60" i="3"/>
  <c r="O60" i="7" s="1"/>
  <c r="P60" i="3"/>
  <c r="P60" i="7" s="1"/>
  <c r="Q60" i="3"/>
  <c r="Q60" i="7" s="1"/>
  <c r="R60" i="3"/>
  <c r="R60" i="7" s="1"/>
  <c r="S60" i="3"/>
  <c r="S60" i="7" s="1"/>
  <c r="T60" i="3"/>
  <c r="T60" i="7" s="1"/>
  <c r="U60" i="3"/>
  <c r="U60" i="7" s="1"/>
  <c r="V60" i="3"/>
  <c r="V60" i="7" s="1"/>
  <c r="W60" i="3"/>
  <c r="W60" i="7" s="1"/>
  <c r="X60" i="3"/>
  <c r="X60" i="7" s="1"/>
  <c r="F61" i="3"/>
  <c r="F61" i="7" s="1"/>
  <c r="G61" i="3"/>
  <c r="G61" i="7" s="1"/>
  <c r="H61" i="3"/>
  <c r="H61" i="7" s="1"/>
  <c r="I61" i="3"/>
  <c r="I61" i="7" s="1"/>
  <c r="J61" i="3"/>
  <c r="J61" i="7" s="1"/>
  <c r="K61" i="3"/>
  <c r="K61" i="7" s="1"/>
  <c r="L61" i="3"/>
  <c r="L61" i="7" s="1"/>
  <c r="M61" i="3"/>
  <c r="M61" i="7" s="1"/>
  <c r="N61" i="3"/>
  <c r="N61" i="7" s="1"/>
  <c r="O61" i="3"/>
  <c r="O61" i="7" s="1"/>
  <c r="P61" i="3"/>
  <c r="P61" i="7" s="1"/>
  <c r="Q61" i="3"/>
  <c r="Q61" i="7" s="1"/>
  <c r="R61" i="3"/>
  <c r="R61" i="7" s="1"/>
  <c r="S61" i="3"/>
  <c r="S61" i="7" s="1"/>
  <c r="T61" i="3"/>
  <c r="T61" i="7" s="1"/>
  <c r="U61" i="3"/>
  <c r="U61" i="7" s="1"/>
  <c r="V61" i="3"/>
  <c r="V61" i="7" s="1"/>
  <c r="W61" i="3"/>
  <c r="W61" i="7" s="1"/>
  <c r="X61" i="3"/>
  <c r="X61" i="7" s="1"/>
  <c r="F62" i="3"/>
  <c r="F62" i="7" s="1"/>
  <c r="G62" i="3"/>
  <c r="G62" i="7" s="1"/>
  <c r="H62" i="3"/>
  <c r="H62" i="7" s="1"/>
  <c r="I62" i="3"/>
  <c r="I62" i="7" s="1"/>
  <c r="J62" i="3"/>
  <c r="J62" i="7" s="1"/>
  <c r="K62" i="3"/>
  <c r="K62" i="7" s="1"/>
  <c r="L62" i="3"/>
  <c r="L62" i="7" s="1"/>
  <c r="M62" i="3"/>
  <c r="M62" i="7" s="1"/>
  <c r="N62" i="3"/>
  <c r="N62" i="7" s="1"/>
  <c r="O62" i="3"/>
  <c r="O62" i="7" s="1"/>
  <c r="P62" i="3"/>
  <c r="P62" i="7" s="1"/>
  <c r="Q62" i="3"/>
  <c r="Q62" i="7" s="1"/>
  <c r="R62" i="3"/>
  <c r="R62" i="7" s="1"/>
  <c r="S62" i="3"/>
  <c r="S62" i="7" s="1"/>
  <c r="T62" i="3"/>
  <c r="T62" i="7" s="1"/>
  <c r="U62" i="3"/>
  <c r="U62" i="7" s="1"/>
  <c r="V62" i="3"/>
  <c r="V62" i="7" s="1"/>
  <c r="W62" i="3"/>
  <c r="W62" i="7" s="1"/>
  <c r="X62" i="3"/>
  <c r="X62" i="7" s="1"/>
  <c r="F63" i="3"/>
  <c r="F63" i="7" s="1"/>
  <c r="G63" i="3"/>
  <c r="G63" i="7" s="1"/>
  <c r="H63" i="3"/>
  <c r="H63" i="7" s="1"/>
  <c r="I63" i="3"/>
  <c r="I63" i="7" s="1"/>
  <c r="J63" i="3"/>
  <c r="J63" i="7" s="1"/>
  <c r="K63" i="3"/>
  <c r="K63" i="7" s="1"/>
  <c r="L63" i="3"/>
  <c r="L63" i="7" s="1"/>
  <c r="M63" i="3"/>
  <c r="M63" i="7" s="1"/>
  <c r="N63" i="3"/>
  <c r="N63" i="7" s="1"/>
  <c r="O63" i="3"/>
  <c r="O63" i="7" s="1"/>
  <c r="P63" i="3"/>
  <c r="P63" i="7" s="1"/>
  <c r="Q63" i="3"/>
  <c r="Q63" i="7" s="1"/>
  <c r="R63" i="3"/>
  <c r="R63" i="7" s="1"/>
  <c r="S63" i="3"/>
  <c r="S63" i="7" s="1"/>
  <c r="T63" i="3"/>
  <c r="T63" i="7" s="1"/>
  <c r="U63" i="3"/>
  <c r="U63" i="7" s="1"/>
  <c r="V63" i="3"/>
  <c r="V63" i="7" s="1"/>
  <c r="W63" i="3"/>
  <c r="W63" i="7" s="1"/>
  <c r="X63" i="3"/>
  <c r="X63" i="7" s="1"/>
  <c r="F64" i="3"/>
  <c r="F64" i="7" s="1"/>
  <c r="G64" i="3"/>
  <c r="G64" i="7" s="1"/>
  <c r="H64" i="3"/>
  <c r="H64" i="7" s="1"/>
  <c r="I64" i="3"/>
  <c r="I64" i="7" s="1"/>
  <c r="J64" i="3"/>
  <c r="J64" i="7" s="1"/>
  <c r="K64" i="3"/>
  <c r="K64" i="7" s="1"/>
  <c r="L64" i="3"/>
  <c r="L64" i="7" s="1"/>
  <c r="M64" i="3"/>
  <c r="M64" i="7" s="1"/>
  <c r="N64" i="3"/>
  <c r="N64" i="7" s="1"/>
  <c r="O64" i="3"/>
  <c r="O64" i="7" s="1"/>
  <c r="P64" i="3"/>
  <c r="P64" i="7" s="1"/>
  <c r="Q64" i="3"/>
  <c r="Q64" i="7" s="1"/>
  <c r="R64" i="3"/>
  <c r="R64" i="7" s="1"/>
  <c r="S64" i="3"/>
  <c r="S64" i="7" s="1"/>
  <c r="T64" i="3"/>
  <c r="T64" i="7" s="1"/>
  <c r="U64" i="3"/>
  <c r="U64" i="7" s="1"/>
  <c r="V64" i="3"/>
  <c r="V64" i="7" s="1"/>
  <c r="W64" i="3"/>
  <c r="W64" i="7" s="1"/>
  <c r="X64" i="3"/>
  <c r="X64" i="7" s="1"/>
  <c r="F65" i="3"/>
  <c r="F65" i="7" s="1"/>
  <c r="G65" i="3"/>
  <c r="G65" i="7" s="1"/>
  <c r="H65" i="3"/>
  <c r="H65" i="7" s="1"/>
  <c r="I65" i="3"/>
  <c r="I65" i="7" s="1"/>
  <c r="J65" i="3"/>
  <c r="J65" i="7" s="1"/>
  <c r="K65" i="3"/>
  <c r="K65" i="7" s="1"/>
  <c r="L65" i="3"/>
  <c r="L65" i="7" s="1"/>
  <c r="M65" i="3"/>
  <c r="M65" i="7" s="1"/>
  <c r="N65" i="3"/>
  <c r="N65" i="7" s="1"/>
  <c r="O65" i="3"/>
  <c r="O65" i="7" s="1"/>
  <c r="P65" i="3"/>
  <c r="P65" i="7" s="1"/>
  <c r="Q65" i="3"/>
  <c r="Q65" i="7" s="1"/>
  <c r="R65" i="3"/>
  <c r="R65" i="7" s="1"/>
  <c r="S65" i="3"/>
  <c r="S65" i="7" s="1"/>
  <c r="T65" i="3"/>
  <c r="T65" i="7" s="1"/>
  <c r="U65" i="3"/>
  <c r="U65" i="7" s="1"/>
  <c r="V65" i="3"/>
  <c r="V65" i="7" s="1"/>
  <c r="W65" i="3"/>
  <c r="W65" i="7" s="1"/>
  <c r="X65" i="3"/>
  <c r="X65" i="7" s="1"/>
  <c r="F66" i="3"/>
  <c r="F66" i="7" s="1"/>
  <c r="G66" i="3"/>
  <c r="G66" i="7" s="1"/>
  <c r="H66" i="3"/>
  <c r="H66" i="7" s="1"/>
  <c r="I66" i="3"/>
  <c r="I66" i="7" s="1"/>
  <c r="J66" i="3"/>
  <c r="J66" i="7" s="1"/>
  <c r="K66" i="3"/>
  <c r="K66" i="7" s="1"/>
  <c r="L66" i="3"/>
  <c r="L66" i="7" s="1"/>
  <c r="M66" i="3"/>
  <c r="M66" i="7" s="1"/>
  <c r="N66" i="3"/>
  <c r="N66" i="7" s="1"/>
  <c r="O66" i="3"/>
  <c r="O66" i="7" s="1"/>
  <c r="P66" i="3"/>
  <c r="P66" i="7" s="1"/>
  <c r="Q66" i="3"/>
  <c r="Q66" i="7" s="1"/>
  <c r="R66" i="3"/>
  <c r="R66" i="7" s="1"/>
  <c r="S66" i="3"/>
  <c r="S66" i="7" s="1"/>
  <c r="T66" i="3"/>
  <c r="T66" i="7" s="1"/>
  <c r="U66" i="3"/>
  <c r="U66" i="7" s="1"/>
  <c r="V66" i="3"/>
  <c r="V66" i="7" s="1"/>
  <c r="W66" i="3"/>
  <c r="W66" i="7" s="1"/>
  <c r="X66" i="3"/>
  <c r="X66" i="7" s="1"/>
  <c r="F67" i="3"/>
  <c r="F67" i="7" s="1"/>
  <c r="G67" i="3"/>
  <c r="G67" i="7" s="1"/>
  <c r="H67" i="3"/>
  <c r="H67" i="7" s="1"/>
  <c r="I67" i="3"/>
  <c r="I67" i="7" s="1"/>
  <c r="J67" i="3"/>
  <c r="J67" i="7" s="1"/>
  <c r="K67" i="3"/>
  <c r="K67" i="7" s="1"/>
  <c r="L67" i="3"/>
  <c r="L67" i="7" s="1"/>
  <c r="M67" i="3"/>
  <c r="M67" i="7" s="1"/>
  <c r="N67" i="3"/>
  <c r="N67" i="7" s="1"/>
  <c r="O67" i="3"/>
  <c r="O67" i="7" s="1"/>
  <c r="P67" i="3"/>
  <c r="P67" i="7" s="1"/>
  <c r="Q67" i="3"/>
  <c r="Q67" i="7" s="1"/>
  <c r="R67" i="3"/>
  <c r="R67" i="7" s="1"/>
  <c r="S67" i="3"/>
  <c r="S67" i="7" s="1"/>
  <c r="T67" i="3"/>
  <c r="T67" i="7" s="1"/>
  <c r="U67" i="3"/>
  <c r="U67" i="7" s="1"/>
  <c r="V67" i="3"/>
  <c r="V67" i="7" s="1"/>
  <c r="W67" i="3"/>
  <c r="W67" i="7" s="1"/>
  <c r="X67" i="3"/>
  <c r="X67" i="7" s="1"/>
  <c r="F68" i="3"/>
  <c r="F68" i="7" s="1"/>
  <c r="G68" i="3"/>
  <c r="G68" i="7" s="1"/>
  <c r="H68" i="3"/>
  <c r="H68" i="7" s="1"/>
  <c r="I68" i="3"/>
  <c r="I68" i="7" s="1"/>
  <c r="J68" i="3"/>
  <c r="J68" i="7" s="1"/>
  <c r="K68" i="3"/>
  <c r="K68" i="7" s="1"/>
  <c r="L68" i="3"/>
  <c r="L68" i="7" s="1"/>
  <c r="M68" i="3"/>
  <c r="M68" i="7" s="1"/>
  <c r="N68" i="3"/>
  <c r="N68" i="7" s="1"/>
  <c r="O68" i="3"/>
  <c r="O68" i="7" s="1"/>
  <c r="P68" i="3"/>
  <c r="P68" i="7" s="1"/>
  <c r="Q68" i="3"/>
  <c r="Q68" i="7" s="1"/>
  <c r="R68" i="3"/>
  <c r="R68" i="7" s="1"/>
  <c r="S68" i="3"/>
  <c r="S68" i="7" s="1"/>
  <c r="T68" i="3"/>
  <c r="T68" i="7" s="1"/>
  <c r="U68" i="3"/>
  <c r="U68" i="7" s="1"/>
  <c r="V68" i="3"/>
  <c r="V68" i="7" s="1"/>
  <c r="W68" i="3"/>
  <c r="W68" i="7" s="1"/>
  <c r="X68" i="3"/>
  <c r="X68" i="7" s="1"/>
  <c r="F69" i="3"/>
  <c r="F69" i="7" s="1"/>
  <c r="G69" i="3"/>
  <c r="G69" i="7" s="1"/>
  <c r="H69" i="3"/>
  <c r="H69" i="7" s="1"/>
  <c r="I69" i="3"/>
  <c r="I69" i="7" s="1"/>
  <c r="J69" i="3"/>
  <c r="J69" i="7" s="1"/>
  <c r="K69" i="3"/>
  <c r="K69" i="7" s="1"/>
  <c r="L69" i="3"/>
  <c r="L69" i="7" s="1"/>
  <c r="M69" i="3"/>
  <c r="M69" i="7" s="1"/>
  <c r="N69" i="3"/>
  <c r="N69" i="7" s="1"/>
  <c r="O69" i="3"/>
  <c r="O69" i="7" s="1"/>
  <c r="P69" i="3"/>
  <c r="P69" i="7" s="1"/>
  <c r="Q69" i="3"/>
  <c r="Q69" i="7" s="1"/>
  <c r="R69" i="3"/>
  <c r="R69" i="7" s="1"/>
  <c r="S69" i="3"/>
  <c r="S69" i="7" s="1"/>
  <c r="T69" i="3"/>
  <c r="T69" i="7" s="1"/>
  <c r="U69" i="3"/>
  <c r="U69" i="7" s="1"/>
  <c r="V69" i="3"/>
  <c r="V69" i="7" s="1"/>
  <c r="W69" i="3"/>
  <c r="W69" i="7" s="1"/>
  <c r="X69" i="3"/>
  <c r="X69" i="7" s="1"/>
  <c r="F70" i="3"/>
  <c r="F70" i="7" s="1"/>
  <c r="G70" i="3"/>
  <c r="G70" i="7" s="1"/>
  <c r="H70" i="3"/>
  <c r="H70" i="7" s="1"/>
  <c r="I70" i="3"/>
  <c r="I70" i="7" s="1"/>
  <c r="J70" i="3"/>
  <c r="J70" i="7" s="1"/>
  <c r="K70" i="3"/>
  <c r="K70" i="7" s="1"/>
  <c r="L70" i="3"/>
  <c r="L70" i="7" s="1"/>
  <c r="M70" i="3"/>
  <c r="M70" i="7" s="1"/>
  <c r="N70" i="3"/>
  <c r="N70" i="7" s="1"/>
  <c r="O70" i="3"/>
  <c r="O70" i="7" s="1"/>
  <c r="P70" i="3"/>
  <c r="P70" i="7" s="1"/>
  <c r="Q70" i="3"/>
  <c r="Q70" i="7" s="1"/>
  <c r="R70" i="3"/>
  <c r="R70" i="7" s="1"/>
  <c r="S70" i="3"/>
  <c r="S70" i="7" s="1"/>
  <c r="T70" i="3"/>
  <c r="T70" i="7" s="1"/>
  <c r="U70" i="3"/>
  <c r="U70" i="7" s="1"/>
  <c r="V70" i="3"/>
  <c r="V70" i="7" s="1"/>
  <c r="W70" i="3"/>
  <c r="W70" i="7" s="1"/>
  <c r="X70" i="3"/>
  <c r="X70" i="7" s="1"/>
  <c r="F71" i="3"/>
  <c r="F71" i="7" s="1"/>
  <c r="G71" i="3"/>
  <c r="G71" i="7" s="1"/>
  <c r="H71" i="3"/>
  <c r="H71" i="7" s="1"/>
  <c r="I71" i="3"/>
  <c r="I71" i="7" s="1"/>
  <c r="J71" i="3"/>
  <c r="J71" i="7" s="1"/>
  <c r="K71" i="3"/>
  <c r="K71" i="7" s="1"/>
  <c r="L71" i="3"/>
  <c r="L71" i="7" s="1"/>
  <c r="M71" i="3"/>
  <c r="M71" i="7" s="1"/>
  <c r="N71" i="3"/>
  <c r="N71" i="7" s="1"/>
  <c r="O71" i="3"/>
  <c r="O71" i="7" s="1"/>
  <c r="P71" i="3"/>
  <c r="P71" i="7" s="1"/>
  <c r="Q71" i="3"/>
  <c r="Q71" i="7" s="1"/>
  <c r="R71" i="3"/>
  <c r="R71" i="7" s="1"/>
  <c r="S71" i="3"/>
  <c r="S71" i="7" s="1"/>
  <c r="T71" i="3"/>
  <c r="T71" i="7" s="1"/>
  <c r="U71" i="3"/>
  <c r="U71" i="7" s="1"/>
  <c r="X71" i="3"/>
  <c r="X71" i="7" s="1"/>
  <c r="F72" i="3"/>
  <c r="F72" i="7" s="1"/>
  <c r="G72" i="3"/>
  <c r="G72" i="7" s="1"/>
  <c r="H72" i="3"/>
  <c r="H72" i="7" s="1"/>
  <c r="I72" i="3"/>
  <c r="I72" i="7" s="1"/>
  <c r="J72" i="3"/>
  <c r="J72" i="7" s="1"/>
  <c r="K72" i="3"/>
  <c r="K72" i="7" s="1"/>
  <c r="L72" i="3"/>
  <c r="L72" i="7" s="1"/>
  <c r="M72" i="3"/>
  <c r="M72" i="7" s="1"/>
  <c r="N72" i="3"/>
  <c r="N72" i="7" s="1"/>
  <c r="O72" i="3"/>
  <c r="O72" i="7" s="1"/>
  <c r="P72" i="3"/>
  <c r="P72" i="7" s="1"/>
  <c r="Q72" i="3"/>
  <c r="Q72" i="7" s="1"/>
  <c r="R72" i="3"/>
  <c r="R72" i="7" s="1"/>
  <c r="S72" i="3"/>
  <c r="S72" i="7" s="1"/>
  <c r="T72" i="3"/>
  <c r="T72" i="7" s="1"/>
  <c r="U72" i="3"/>
  <c r="U72" i="7" s="1"/>
  <c r="V72" i="3"/>
  <c r="V72" i="7" s="1"/>
  <c r="W72" i="3"/>
  <c r="W72" i="7" s="1"/>
  <c r="X72" i="3"/>
  <c r="X72" i="7" s="1"/>
  <c r="F73" i="3"/>
  <c r="F73" i="7" s="1"/>
  <c r="G73" i="3"/>
  <c r="G73" i="7" s="1"/>
  <c r="H73" i="3"/>
  <c r="H73" i="7" s="1"/>
  <c r="I73" i="3"/>
  <c r="I73" i="7" s="1"/>
  <c r="J73" i="3"/>
  <c r="J73" i="7" s="1"/>
  <c r="K73" i="3"/>
  <c r="K73" i="7" s="1"/>
  <c r="L73" i="3"/>
  <c r="L73" i="7" s="1"/>
  <c r="M73" i="3"/>
  <c r="M73" i="7" s="1"/>
  <c r="N73" i="3"/>
  <c r="N73" i="7" s="1"/>
  <c r="O73" i="3"/>
  <c r="O73" i="7" s="1"/>
  <c r="P73" i="3"/>
  <c r="P73" i="7" s="1"/>
  <c r="Q73" i="3"/>
  <c r="Q73" i="7" s="1"/>
  <c r="R73" i="3"/>
  <c r="R73" i="7" s="1"/>
  <c r="S73" i="3"/>
  <c r="S73" i="7" s="1"/>
  <c r="T73" i="3"/>
  <c r="T73" i="7" s="1"/>
  <c r="U73" i="3"/>
  <c r="U73" i="7" s="1"/>
  <c r="V73" i="3"/>
  <c r="V73" i="7" s="1"/>
  <c r="W73" i="3"/>
  <c r="W73" i="7" s="1"/>
  <c r="X73" i="3"/>
  <c r="X73" i="7" s="1"/>
  <c r="F74" i="3"/>
  <c r="F74" i="7" s="1"/>
  <c r="G74" i="3"/>
  <c r="G74" i="7" s="1"/>
  <c r="H74" i="3"/>
  <c r="H74" i="7" s="1"/>
  <c r="I74" i="3"/>
  <c r="I74" i="7" s="1"/>
  <c r="J74" i="3"/>
  <c r="J74" i="7" s="1"/>
  <c r="K74" i="3"/>
  <c r="K74" i="7" s="1"/>
  <c r="L74" i="3"/>
  <c r="L74" i="7" s="1"/>
  <c r="M74" i="3"/>
  <c r="M74" i="7" s="1"/>
  <c r="N74" i="3"/>
  <c r="N74" i="7" s="1"/>
  <c r="O74" i="3"/>
  <c r="O74" i="7" s="1"/>
  <c r="P74" i="3"/>
  <c r="P74" i="7" s="1"/>
  <c r="Q74" i="3"/>
  <c r="Q74" i="7" s="1"/>
  <c r="R74" i="3"/>
  <c r="R74" i="7" s="1"/>
  <c r="S74" i="3"/>
  <c r="S74" i="7" s="1"/>
  <c r="T74" i="3"/>
  <c r="T74" i="7" s="1"/>
  <c r="U74" i="3"/>
  <c r="U74" i="7" s="1"/>
  <c r="V74" i="3"/>
  <c r="V74" i="7" s="1"/>
  <c r="W74" i="3"/>
  <c r="W74" i="7" s="1"/>
  <c r="X74" i="3"/>
  <c r="X74" i="7" s="1"/>
  <c r="F75" i="3"/>
  <c r="F75" i="7" s="1"/>
  <c r="G75" i="3"/>
  <c r="G75" i="7" s="1"/>
  <c r="H75" i="3"/>
  <c r="H75" i="7" s="1"/>
  <c r="I75" i="3"/>
  <c r="I75" i="7" s="1"/>
  <c r="J75" i="3"/>
  <c r="J75" i="7" s="1"/>
  <c r="K75" i="3"/>
  <c r="K75" i="7" s="1"/>
  <c r="L75" i="3"/>
  <c r="L75" i="7" s="1"/>
  <c r="M75" i="3"/>
  <c r="M75" i="7" s="1"/>
  <c r="N75" i="3"/>
  <c r="N75" i="7" s="1"/>
  <c r="O75" i="3"/>
  <c r="O75" i="7" s="1"/>
  <c r="P75" i="3"/>
  <c r="P75" i="7" s="1"/>
  <c r="Q75" i="3"/>
  <c r="Q75" i="7" s="1"/>
  <c r="R75" i="3"/>
  <c r="R75" i="7" s="1"/>
  <c r="S75" i="3"/>
  <c r="S75" i="7" s="1"/>
  <c r="T75" i="3"/>
  <c r="T75" i="7" s="1"/>
  <c r="U75" i="3"/>
  <c r="U75" i="7" s="1"/>
  <c r="V75" i="3"/>
  <c r="V75" i="7" s="1"/>
  <c r="W75" i="3"/>
  <c r="W75" i="7" s="1"/>
  <c r="X75" i="3"/>
  <c r="X75" i="7" s="1"/>
  <c r="F76" i="3"/>
  <c r="F76" i="7" s="1"/>
  <c r="G76" i="3"/>
  <c r="G76" i="7" s="1"/>
  <c r="H76" i="3"/>
  <c r="H76" i="7" s="1"/>
  <c r="I76" i="3"/>
  <c r="I76" i="7" s="1"/>
  <c r="J76" i="3"/>
  <c r="J76" i="7" s="1"/>
  <c r="K76" i="3"/>
  <c r="K76" i="7" s="1"/>
  <c r="L76" i="3"/>
  <c r="L76" i="7" s="1"/>
  <c r="M76" i="3"/>
  <c r="M76" i="7" s="1"/>
  <c r="N76" i="3"/>
  <c r="N76" i="7" s="1"/>
  <c r="O76" i="3"/>
  <c r="O76" i="7" s="1"/>
  <c r="P76" i="3"/>
  <c r="P76" i="7" s="1"/>
  <c r="Q76" i="3"/>
  <c r="Q76" i="7" s="1"/>
  <c r="R76" i="3"/>
  <c r="R76" i="7" s="1"/>
  <c r="S76" i="3"/>
  <c r="S76" i="7" s="1"/>
  <c r="T76" i="3"/>
  <c r="T76" i="7" s="1"/>
  <c r="U76" i="3"/>
  <c r="U76" i="7" s="1"/>
  <c r="V76" i="3"/>
  <c r="V76" i="7" s="1"/>
  <c r="W76" i="3"/>
  <c r="W76" i="7" s="1"/>
  <c r="X76" i="3"/>
  <c r="X76" i="7" s="1"/>
  <c r="F77" i="3"/>
  <c r="F77" i="7" s="1"/>
  <c r="G77" i="3"/>
  <c r="G77" i="7" s="1"/>
  <c r="H77" i="3"/>
  <c r="H77" i="7" s="1"/>
  <c r="I77" i="3"/>
  <c r="I77" i="7" s="1"/>
  <c r="J77" i="3"/>
  <c r="J77" i="7" s="1"/>
  <c r="K77" i="3"/>
  <c r="K77" i="7" s="1"/>
  <c r="L77" i="3"/>
  <c r="L77" i="7" s="1"/>
  <c r="M77" i="3"/>
  <c r="M77" i="7" s="1"/>
  <c r="N77" i="3"/>
  <c r="N77" i="7" s="1"/>
  <c r="O77" i="3"/>
  <c r="O77" i="7" s="1"/>
  <c r="P77" i="3"/>
  <c r="P77" i="7" s="1"/>
  <c r="Q77" i="3"/>
  <c r="Q77" i="7" s="1"/>
  <c r="R77" i="3"/>
  <c r="R77" i="7" s="1"/>
  <c r="S77" i="3"/>
  <c r="S77" i="7" s="1"/>
  <c r="T77" i="3"/>
  <c r="T77" i="7" s="1"/>
  <c r="U77" i="3"/>
  <c r="U77" i="7" s="1"/>
  <c r="V77" i="3"/>
  <c r="V77" i="7" s="1"/>
  <c r="W77" i="3"/>
  <c r="W77" i="7" s="1"/>
  <c r="X77" i="3"/>
  <c r="X77" i="7" s="1"/>
  <c r="F78" i="3"/>
  <c r="F78" i="7" s="1"/>
  <c r="G78" i="3"/>
  <c r="G78" i="7" s="1"/>
  <c r="H78" i="3"/>
  <c r="H78" i="7" s="1"/>
  <c r="I78" i="3"/>
  <c r="I78" i="7" s="1"/>
  <c r="J78" i="3"/>
  <c r="J78" i="7" s="1"/>
  <c r="K78" i="3"/>
  <c r="K78" i="7" s="1"/>
  <c r="L78" i="3"/>
  <c r="L78" i="7" s="1"/>
  <c r="M78" i="3"/>
  <c r="M78" i="7" s="1"/>
  <c r="N78" i="3"/>
  <c r="N78" i="7" s="1"/>
  <c r="O78" i="3"/>
  <c r="O78" i="7" s="1"/>
  <c r="P78" i="3"/>
  <c r="P78" i="7" s="1"/>
  <c r="Q78" i="3"/>
  <c r="Q78" i="7" s="1"/>
  <c r="R78" i="3"/>
  <c r="R78" i="7" s="1"/>
  <c r="S78" i="3"/>
  <c r="S78" i="7" s="1"/>
  <c r="T78" i="3"/>
  <c r="T78" i="7" s="1"/>
  <c r="U78" i="3"/>
  <c r="U78" i="7" s="1"/>
  <c r="V78" i="3"/>
  <c r="V78" i="7" s="1"/>
  <c r="W78" i="3"/>
  <c r="W78" i="7" s="1"/>
  <c r="X78" i="3"/>
  <c r="X78" i="7" s="1"/>
  <c r="F79" i="3"/>
  <c r="F79" i="7" s="1"/>
  <c r="G79" i="3"/>
  <c r="G79" i="7" s="1"/>
  <c r="H79" i="3"/>
  <c r="H79" i="7" s="1"/>
  <c r="I79" i="3"/>
  <c r="I79" i="7" s="1"/>
  <c r="J79" i="3"/>
  <c r="J79" i="7" s="1"/>
  <c r="K79" i="3"/>
  <c r="K79" i="7" s="1"/>
  <c r="L79" i="3"/>
  <c r="L79" i="7" s="1"/>
  <c r="M79" i="3"/>
  <c r="M79" i="7" s="1"/>
  <c r="N79" i="3"/>
  <c r="N79" i="7" s="1"/>
  <c r="O79" i="3"/>
  <c r="O79" i="7" s="1"/>
  <c r="P79" i="3"/>
  <c r="P79" i="7" s="1"/>
  <c r="Q79" i="3"/>
  <c r="Q79" i="7" s="1"/>
  <c r="R79" i="3"/>
  <c r="R79" i="7" s="1"/>
  <c r="S79" i="3"/>
  <c r="S79" i="7" s="1"/>
  <c r="T79" i="3"/>
  <c r="T79" i="7" s="1"/>
  <c r="U79" i="3"/>
  <c r="U79" i="7" s="1"/>
  <c r="V79" i="3"/>
  <c r="V79" i="7" s="1"/>
  <c r="W79" i="3"/>
  <c r="W79" i="7" s="1"/>
  <c r="X79" i="3"/>
  <c r="X79" i="7" s="1"/>
  <c r="F80" i="3"/>
  <c r="F80" i="7" s="1"/>
  <c r="G80" i="3"/>
  <c r="G80" i="7" s="1"/>
  <c r="H80" i="3"/>
  <c r="H80" i="7" s="1"/>
  <c r="I80" i="3"/>
  <c r="I80" i="7" s="1"/>
  <c r="J80" i="3"/>
  <c r="J80" i="7" s="1"/>
  <c r="K80" i="3"/>
  <c r="K80" i="7" s="1"/>
  <c r="L80" i="3"/>
  <c r="L80" i="7" s="1"/>
  <c r="M80" i="3"/>
  <c r="M80" i="7" s="1"/>
  <c r="N80" i="3"/>
  <c r="N80" i="7" s="1"/>
  <c r="O80" i="3"/>
  <c r="O80" i="7" s="1"/>
  <c r="P80" i="3"/>
  <c r="P80" i="7" s="1"/>
  <c r="Q80" i="3"/>
  <c r="Q80" i="7" s="1"/>
  <c r="R80" i="3"/>
  <c r="R80" i="7" s="1"/>
  <c r="S80" i="3"/>
  <c r="S80" i="7" s="1"/>
  <c r="T80" i="3"/>
  <c r="T80" i="7" s="1"/>
  <c r="U80" i="3"/>
  <c r="U80" i="7" s="1"/>
  <c r="V80" i="3"/>
  <c r="V80" i="7" s="1"/>
  <c r="W80" i="3"/>
  <c r="W80" i="7" s="1"/>
  <c r="X80" i="3"/>
  <c r="X80" i="7" s="1"/>
  <c r="F81" i="3"/>
  <c r="F81" i="7" s="1"/>
  <c r="G81" i="3"/>
  <c r="G81" i="7" s="1"/>
  <c r="H81" i="3"/>
  <c r="H81" i="7" s="1"/>
  <c r="I81" i="3"/>
  <c r="I81" i="7" s="1"/>
  <c r="J81" i="3"/>
  <c r="J81" i="7" s="1"/>
  <c r="K81" i="3"/>
  <c r="K81" i="7" s="1"/>
  <c r="L81" i="3"/>
  <c r="L81" i="7" s="1"/>
  <c r="M81" i="3"/>
  <c r="M81" i="7" s="1"/>
  <c r="N81" i="3"/>
  <c r="N81" i="7" s="1"/>
  <c r="O81" i="3"/>
  <c r="O81" i="7" s="1"/>
  <c r="P81" i="3"/>
  <c r="P81" i="7" s="1"/>
  <c r="Q81" i="3"/>
  <c r="Q81" i="7" s="1"/>
  <c r="R81" i="3"/>
  <c r="R81" i="7" s="1"/>
  <c r="S81" i="3"/>
  <c r="S81" i="7" s="1"/>
  <c r="T81" i="3"/>
  <c r="T81" i="7" s="1"/>
  <c r="U81" i="3"/>
  <c r="U81" i="7" s="1"/>
  <c r="V81" i="3"/>
  <c r="V81" i="7" s="1"/>
  <c r="W81" i="3"/>
  <c r="W81" i="7" s="1"/>
  <c r="X81" i="3"/>
  <c r="X81" i="7" s="1"/>
  <c r="F82" i="3"/>
  <c r="F82" i="7" s="1"/>
  <c r="G82" i="3"/>
  <c r="G82" i="7" s="1"/>
  <c r="H82" i="3"/>
  <c r="H82" i="7" s="1"/>
  <c r="I82" i="3"/>
  <c r="I82" i="7" s="1"/>
  <c r="J82" i="3"/>
  <c r="J82" i="7" s="1"/>
  <c r="K82" i="3"/>
  <c r="K82" i="7" s="1"/>
  <c r="L82" i="3"/>
  <c r="L82" i="7" s="1"/>
  <c r="M82" i="3"/>
  <c r="M82" i="7" s="1"/>
  <c r="F83" i="3"/>
  <c r="F83" i="7" s="1"/>
  <c r="G83" i="3"/>
  <c r="G83" i="7" s="1"/>
  <c r="H83" i="3"/>
  <c r="H83" i="7" s="1"/>
  <c r="I83" i="3"/>
  <c r="I83" i="7" s="1"/>
  <c r="J83" i="3"/>
  <c r="J83" i="7" s="1"/>
  <c r="K83" i="3"/>
  <c r="K83" i="7" s="1"/>
  <c r="L83" i="3"/>
  <c r="L83" i="7" s="1"/>
  <c r="M83" i="3"/>
  <c r="M83" i="7" s="1"/>
  <c r="N83" i="3"/>
  <c r="N83" i="7" s="1"/>
  <c r="O83" i="3"/>
  <c r="O83" i="7" s="1"/>
  <c r="P83" i="3"/>
  <c r="P83" i="7" s="1"/>
  <c r="Q83" i="3"/>
  <c r="Q83" i="7" s="1"/>
  <c r="R83" i="3"/>
  <c r="R83" i="7" s="1"/>
  <c r="S83" i="3"/>
  <c r="S83" i="7" s="1"/>
  <c r="T83" i="3"/>
  <c r="T83" i="7" s="1"/>
  <c r="U83" i="3"/>
  <c r="U83" i="7" s="1"/>
  <c r="V83" i="3"/>
  <c r="V83" i="7" s="1"/>
  <c r="W83" i="3"/>
  <c r="W83" i="7" s="1"/>
  <c r="X83" i="3"/>
  <c r="X83" i="7" s="1"/>
  <c r="F84" i="3"/>
  <c r="F84" i="7" s="1"/>
  <c r="G84" i="3"/>
  <c r="G84" i="7" s="1"/>
  <c r="H84" i="3"/>
  <c r="H84" i="7" s="1"/>
  <c r="I84" i="3"/>
  <c r="I84" i="7" s="1"/>
  <c r="J84" i="3"/>
  <c r="J84" i="7" s="1"/>
  <c r="K84" i="3"/>
  <c r="K84" i="7" s="1"/>
  <c r="L84" i="3"/>
  <c r="L84" i="7" s="1"/>
  <c r="M84" i="3"/>
  <c r="M84" i="7" s="1"/>
  <c r="N84" i="3"/>
  <c r="N84" i="7" s="1"/>
  <c r="O84" i="3"/>
  <c r="O84" i="7" s="1"/>
  <c r="P84" i="3"/>
  <c r="P84" i="7" s="1"/>
  <c r="Q84" i="3"/>
  <c r="Q84" i="7" s="1"/>
  <c r="R84" i="3"/>
  <c r="R84" i="7" s="1"/>
  <c r="S84" i="3"/>
  <c r="S84" i="7" s="1"/>
  <c r="T84" i="3"/>
  <c r="T84" i="7" s="1"/>
  <c r="U84" i="3"/>
  <c r="U84" i="7" s="1"/>
  <c r="V84" i="3"/>
  <c r="V84" i="7" s="1"/>
  <c r="W84" i="3"/>
  <c r="W84" i="7" s="1"/>
  <c r="X84" i="3"/>
  <c r="X84" i="7" s="1"/>
  <c r="F85" i="3"/>
  <c r="F85" i="7" s="1"/>
  <c r="G85" i="3"/>
  <c r="G85" i="7" s="1"/>
  <c r="H85" i="3"/>
  <c r="H85" i="7" s="1"/>
  <c r="I85" i="3"/>
  <c r="I85" i="7" s="1"/>
  <c r="J85" i="3"/>
  <c r="J85" i="7" s="1"/>
  <c r="K85" i="3"/>
  <c r="K85" i="7" s="1"/>
  <c r="L85" i="3"/>
  <c r="L85" i="7" s="1"/>
  <c r="M85" i="3"/>
  <c r="M85" i="7" s="1"/>
  <c r="N85" i="3"/>
  <c r="N85" i="7" s="1"/>
  <c r="O85" i="3"/>
  <c r="O85" i="7" s="1"/>
  <c r="P85" i="3"/>
  <c r="P85" i="7" s="1"/>
  <c r="Q85" i="3"/>
  <c r="Q85" i="7" s="1"/>
  <c r="R85" i="3"/>
  <c r="R85" i="7" s="1"/>
  <c r="S85" i="3"/>
  <c r="S85" i="7" s="1"/>
  <c r="T85" i="3"/>
  <c r="T85" i="7" s="1"/>
  <c r="U85" i="3"/>
  <c r="U85" i="7" s="1"/>
  <c r="V85" i="3"/>
  <c r="V85" i="7" s="1"/>
  <c r="W85" i="3"/>
  <c r="W85" i="7" s="1"/>
  <c r="X85" i="3"/>
  <c r="X85" i="7" s="1"/>
  <c r="F86" i="3"/>
  <c r="F86" i="7" s="1"/>
  <c r="G86" i="3"/>
  <c r="G86" i="7" s="1"/>
  <c r="H86" i="3"/>
  <c r="H86" i="7" s="1"/>
  <c r="I86" i="3"/>
  <c r="I86" i="7" s="1"/>
  <c r="J86" i="3"/>
  <c r="J86" i="7" s="1"/>
  <c r="K86" i="3"/>
  <c r="K86" i="7" s="1"/>
  <c r="L86" i="3"/>
  <c r="L86" i="7" s="1"/>
  <c r="M86" i="3"/>
  <c r="M86" i="7" s="1"/>
  <c r="N86" i="3"/>
  <c r="N86" i="7" s="1"/>
  <c r="O86" i="3"/>
  <c r="O86" i="7" s="1"/>
  <c r="P86" i="3"/>
  <c r="P86" i="7" s="1"/>
  <c r="Q86" i="3"/>
  <c r="Q86" i="7" s="1"/>
  <c r="R86" i="3"/>
  <c r="R86" i="7" s="1"/>
  <c r="S86" i="3"/>
  <c r="S86" i="7" s="1"/>
  <c r="T86" i="3"/>
  <c r="T86" i="7" s="1"/>
  <c r="U86" i="3"/>
  <c r="U86" i="7" s="1"/>
  <c r="V86" i="3"/>
  <c r="V86" i="7" s="1"/>
  <c r="W86" i="3"/>
  <c r="W86" i="7" s="1"/>
  <c r="X86" i="3"/>
  <c r="X86" i="7" s="1"/>
  <c r="F87" i="3"/>
  <c r="F87" i="7" s="1"/>
  <c r="G87" i="3"/>
  <c r="G87" i="7" s="1"/>
  <c r="H87" i="3"/>
  <c r="H87" i="7" s="1"/>
  <c r="I87" i="3"/>
  <c r="I87" i="7" s="1"/>
  <c r="J87" i="3"/>
  <c r="J87" i="7" s="1"/>
  <c r="K87" i="3"/>
  <c r="K87" i="7" s="1"/>
  <c r="L87" i="3"/>
  <c r="L87" i="7" s="1"/>
  <c r="M87" i="3"/>
  <c r="M87" i="7" s="1"/>
  <c r="N87" i="3"/>
  <c r="N87" i="7" s="1"/>
  <c r="O87" i="3"/>
  <c r="O87" i="7" s="1"/>
  <c r="P87" i="3"/>
  <c r="P87" i="7" s="1"/>
  <c r="Q87" i="3"/>
  <c r="Q87" i="7" s="1"/>
  <c r="R87" i="3"/>
  <c r="R87" i="7" s="1"/>
  <c r="S87" i="3"/>
  <c r="S87" i="7" s="1"/>
  <c r="T87" i="3"/>
  <c r="T87" i="7" s="1"/>
  <c r="U87" i="3"/>
  <c r="U87" i="7" s="1"/>
  <c r="V87" i="3"/>
  <c r="V87" i="7" s="1"/>
  <c r="W87" i="3"/>
  <c r="W87" i="7" s="1"/>
  <c r="X87" i="3"/>
  <c r="X87" i="7" s="1"/>
  <c r="F88" i="3"/>
  <c r="F88" i="7" s="1"/>
  <c r="G88" i="3"/>
  <c r="G88" i="7" s="1"/>
  <c r="H88" i="3"/>
  <c r="H88" i="7" s="1"/>
  <c r="I88" i="3"/>
  <c r="I88" i="7" s="1"/>
  <c r="J88" i="3"/>
  <c r="J88" i="7" s="1"/>
  <c r="K88" i="3"/>
  <c r="K88" i="7" s="1"/>
  <c r="L88" i="3"/>
  <c r="L88" i="7" s="1"/>
  <c r="M88" i="3"/>
  <c r="M88" i="7" s="1"/>
  <c r="N88" i="3"/>
  <c r="N88" i="7" s="1"/>
  <c r="O88" i="3"/>
  <c r="O88" i="7" s="1"/>
  <c r="P88" i="3"/>
  <c r="P88" i="7" s="1"/>
  <c r="Q88" i="3"/>
  <c r="Q88" i="7" s="1"/>
  <c r="R88" i="3"/>
  <c r="R88" i="7" s="1"/>
  <c r="S88" i="3"/>
  <c r="S88" i="7" s="1"/>
  <c r="T88" i="3"/>
  <c r="T88" i="7" s="1"/>
  <c r="U88" i="3"/>
  <c r="U88" i="7" s="1"/>
  <c r="V88" i="3"/>
  <c r="V88" i="7" s="1"/>
  <c r="W88" i="3"/>
  <c r="W88" i="7" s="1"/>
  <c r="X88" i="3"/>
  <c r="X88" i="7" s="1"/>
  <c r="F89" i="3"/>
  <c r="F89" i="7" s="1"/>
  <c r="G89" i="3"/>
  <c r="G89" i="7" s="1"/>
  <c r="H89" i="3"/>
  <c r="H89" i="7" s="1"/>
  <c r="I89" i="3"/>
  <c r="I89" i="7" s="1"/>
  <c r="J89" i="3"/>
  <c r="J89" i="7" s="1"/>
  <c r="K89" i="3"/>
  <c r="K89" i="7" s="1"/>
  <c r="L89" i="3"/>
  <c r="L89" i="7" s="1"/>
  <c r="M89" i="3"/>
  <c r="M89" i="7" s="1"/>
  <c r="N89" i="3"/>
  <c r="N89" i="7" s="1"/>
  <c r="O89" i="3"/>
  <c r="O89" i="7" s="1"/>
  <c r="P89" i="3"/>
  <c r="P89" i="7" s="1"/>
  <c r="Q89" i="3"/>
  <c r="Q89" i="7" s="1"/>
  <c r="R89" i="3"/>
  <c r="R89" i="7" s="1"/>
  <c r="S89" i="3"/>
  <c r="S89" i="7" s="1"/>
  <c r="T89" i="3"/>
  <c r="T89" i="7" s="1"/>
  <c r="U89" i="3"/>
  <c r="U89" i="7" s="1"/>
  <c r="V89" i="3"/>
  <c r="V89" i="7" s="1"/>
  <c r="W89" i="3"/>
  <c r="W89" i="7" s="1"/>
  <c r="X89" i="3"/>
  <c r="X89" i="7" s="1"/>
  <c r="F90" i="3"/>
  <c r="F90" i="7" s="1"/>
  <c r="G90" i="3"/>
  <c r="G90" i="7" s="1"/>
  <c r="H90" i="3"/>
  <c r="H90" i="7" s="1"/>
  <c r="I90" i="3"/>
  <c r="I90" i="7" s="1"/>
  <c r="J90" i="3"/>
  <c r="J90" i="7" s="1"/>
  <c r="K90" i="3"/>
  <c r="K90" i="7" s="1"/>
  <c r="L90" i="3"/>
  <c r="L90" i="7" s="1"/>
  <c r="M90" i="3"/>
  <c r="M90" i="7" s="1"/>
  <c r="N90" i="3"/>
  <c r="N90" i="7" s="1"/>
  <c r="O90" i="3"/>
  <c r="O90" i="7" s="1"/>
  <c r="P90" i="3"/>
  <c r="P90" i="7" s="1"/>
  <c r="Q90" i="3"/>
  <c r="Q90" i="7" s="1"/>
  <c r="R90" i="3"/>
  <c r="R90" i="7" s="1"/>
  <c r="S90" i="3"/>
  <c r="S90" i="7" s="1"/>
  <c r="T90" i="3"/>
  <c r="T90" i="7" s="1"/>
  <c r="U90" i="3"/>
  <c r="U90" i="7" s="1"/>
  <c r="V90" i="3"/>
  <c r="V90" i="7" s="1"/>
  <c r="W90" i="3"/>
  <c r="W90" i="7" s="1"/>
  <c r="X90" i="3"/>
  <c r="X90" i="7" s="1"/>
  <c r="F91" i="3"/>
  <c r="F91" i="7" s="1"/>
  <c r="G91" i="3"/>
  <c r="G91" i="7" s="1"/>
  <c r="H91" i="3"/>
  <c r="H91" i="7" s="1"/>
  <c r="I91" i="3"/>
  <c r="I91" i="7" s="1"/>
  <c r="J91" i="3"/>
  <c r="J91" i="7" s="1"/>
  <c r="K91" i="3"/>
  <c r="K91" i="7" s="1"/>
  <c r="L91" i="3"/>
  <c r="L91" i="7" s="1"/>
  <c r="M91" i="3"/>
  <c r="M91" i="7" s="1"/>
  <c r="N91" i="3"/>
  <c r="N91" i="7" s="1"/>
  <c r="O91" i="3"/>
  <c r="O91" i="7" s="1"/>
  <c r="P91" i="3"/>
  <c r="P91" i="7" s="1"/>
  <c r="Q91" i="3"/>
  <c r="Q91" i="7" s="1"/>
  <c r="R91" i="3"/>
  <c r="R91" i="7" s="1"/>
  <c r="S91" i="3"/>
  <c r="S91" i="7" s="1"/>
  <c r="T91" i="3"/>
  <c r="T91" i="7" s="1"/>
  <c r="U91" i="3"/>
  <c r="U91" i="7" s="1"/>
  <c r="V91" i="3"/>
  <c r="V91" i="7" s="1"/>
  <c r="W91" i="3"/>
  <c r="W91" i="7" s="1"/>
  <c r="X91" i="3"/>
  <c r="X91" i="7" s="1"/>
  <c r="F92" i="3"/>
  <c r="F92" i="7" s="1"/>
  <c r="G92" i="3"/>
  <c r="G92" i="7" s="1"/>
  <c r="H92" i="3"/>
  <c r="H92" i="7" s="1"/>
  <c r="I92" i="3"/>
  <c r="I92" i="7" s="1"/>
  <c r="J92" i="3"/>
  <c r="J92" i="7" s="1"/>
  <c r="K92" i="3"/>
  <c r="K92" i="7" s="1"/>
  <c r="L92" i="3"/>
  <c r="L92" i="7" s="1"/>
  <c r="M92" i="3"/>
  <c r="M92" i="7" s="1"/>
  <c r="N92" i="3"/>
  <c r="N92" i="7" s="1"/>
  <c r="O92" i="3"/>
  <c r="O92" i="7" s="1"/>
  <c r="P92" i="3"/>
  <c r="P92" i="7" s="1"/>
  <c r="Q92" i="3"/>
  <c r="Q92" i="7" s="1"/>
  <c r="R92" i="3"/>
  <c r="R92" i="7" s="1"/>
  <c r="S92" i="3"/>
  <c r="S92" i="7" s="1"/>
  <c r="T92" i="3"/>
  <c r="T92" i="7" s="1"/>
  <c r="U92" i="3"/>
  <c r="U92" i="7" s="1"/>
  <c r="V92" i="3"/>
  <c r="V92" i="7" s="1"/>
  <c r="W92" i="3"/>
  <c r="W92" i="7" s="1"/>
  <c r="X92" i="3"/>
  <c r="X92" i="7" s="1"/>
  <c r="F93" i="3"/>
  <c r="F93" i="7" s="1"/>
  <c r="G93" i="3"/>
  <c r="G93" i="7" s="1"/>
  <c r="H93" i="3"/>
  <c r="H93" i="7" s="1"/>
  <c r="I93" i="3"/>
  <c r="I93" i="7" s="1"/>
  <c r="J93" i="3"/>
  <c r="J93" i="7" s="1"/>
  <c r="K93" i="3"/>
  <c r="K93" i="7" s="1"/>
  <c r="L93" i="3"/>
  <c r="L93" i="7" s="1"/>
  <c r="M93" i="3"/>
  <c r="M93" i="7" s="1"/>
  <c r="N93" i="3"/>
  <c r="N93" i="7" s="1"/>
  <c r="O93" i="3"/>
  <c r="O93" i="7" s="1"/>
  <c r="P93" i="3"/>
  <c r="P93" i="7" s="1"/>
  <c r="Q93" i="3"/>
  <c r="Q93" i="7" s="1"/>
  <c r="R93" i="3"/>
  <c r="R93" i="7" s="1"/>
  <c r="S93" i="3"/>
  <c r="S93" i="7" s="1"/>
  <c r="T93" i="3"/>
  <c r="T93" i="7" s="1"/>
  <c r="U93" i="3"/>
  <c r="U93" i="7" s="1"/>
  <c r="V93" i="3"/>
  <c r="V93" i="7" s="1"/>
  <c r="W93" i="3"/>
  <c r="W93" i="7" s="1"/>
  <c r="X93" i="3"/>
  <c r="X93" i="7" s="1"/>
  <c r="F94" i="3"/>
  <c r="F94" i="7" s="1"/>
  <c r="G94" i="3"/>
  <c r="G94" i="7" s="1"/>
  <c r="H94" i="3"/>
  <c r="H94" i="7" s="1"/>
  <c r="I94" i="3"/>
  <c r="I94" i="7" s="1"/>
  <c r="J94" i="3"/>
  <c r="J94" i="7" s="1"/>
  <c r="K94" i="3"/>
  <c r="K94" i="7" s="1"/>
  <c r="L94" i="3"/>
  <c r="L94" i="7" s="1"/>
  <c r="M94" i="3"/>
  <c r="M94" i="7" s="1"/>
  <c r="N94" i="3"/>
  <c r="N94" i="7" s="1"/>
  <c r="O94" i="3"/>
  <c r="O94" i="7" s="1"/>
  <c r="P94" i="3"/>
  <c r="P94" i="7" s="1"/>
  <c r="Q94" i="3"/>
  <c r="Q94" i="7" s="1"/>
  <c r="R94" i="3"/>
  <c r="R94" i="7" s="1"/>
  <c r="S94" i="3"/>
  <c r="S94" i="7" s="1"/>
  <c r="T94" i="3"/>
  <c r="T94" i="7" s="1"/>
  <c r="U94" i="3"/>
  <c r="U94" i="7" s="1"/>
  <c r="V94" i="3"/>
  <c r="V94" i="7" s="1"/>
  <c r="W94" i="3"/>
  <c r="W94" i="7" s="1"/>
  <c r="X94" i="3"/>
  <c r="X94" i="7" s="1"/>
  <c r="F95" i="3"/>
  <c r="F95" i="7" s="1"/>
  <c r="G95" i="3"/>
  <c r="G95" i="7" s="1"/>
  <c r="H95" i="3"/>
  <c r="H95" i="7" s="1"/>
  <c r="I95" i="3"/>
  <c r="I95" i="7" s="1"/>
  <c r="J95" i="3"/>
  <c r="J95" i="7" s="1"/>
  <c r="K95" i="3"/>
  <c r="K95" i="7" s="1"/>
  <c r="L95" i="3"/>
  <c r="L95" i="7" s="1"/>
  <c r="M95" i="3"/>
  <c r="M95" i="7" s="1"/>
  <c r="N95" i="3"/>
  <c r="N95" i="7" s="1"/>
  <c r="O95" i="3"/>
  <c r="O95" i="7" s="1"/>
  <c r="P95" i="3"/>
  <c r="P95" i="7" s="1"/>
  <c r="Q95" i="3"/>
  <c r="Q95" i="7" s="1"/>
  <c r="R95" i="3"/>
  <c r="R95" i="7" s="1"/>
  <c r="S95" i="3"/>
  <c r="S95" i="7" s="1"/>
  <c r="T95" i="3"/>
  <c r="T95" i="7" s="1"/>
  <c r="U95" i="3"/>
  <c r="U95" i="7" s="1"/>
  <c r="V95" i="3"/>
  <c r="V95" i="7" s="1"/>
  <c r="W95" i="3"/>
  <c r="W95" i="7" s="1"/>
  <c r="X95" i="3"/>
  <c r="X95" i="7" s="1"/>
  <c r="F96" i="3"/>
  <c r="F96" i="7" s="1"/>
  <c r="G96" i="3"/>
  <c r="G96" i="7" s="1"/>
  <c r="H96" i="3"/>
  <c r="H96" i="7" s="1"/>
  <c r="I96" i="3"/>
  <c r="I96" i="7" s="1"/>
  <c r="J96" i="3"/>
  <c r="J96" i="7" s="1"/>
  <c r="K96" i="3"/>
  <c r="K96" i="7" s="1"/>
  <c r="L96" i="3"/>
  <c r="L96" i="7" s="1"/>
  <c r="M96" i="3"/>
  <c r="M96" i="7" s="1"/>
  <c r="N96" i="3"/>
  <c r="N96" i="7" s="1"/>
  <c r="O96" i="3"/>
  <c r="O96" i="7" s="1"/>
  <c r="P96" i="3"/>
  <c r="P96" i="7" s="1"/>
  <c r="Q96" i="3"/>
  <c r="Q96" i="7" s="1"/>
  <c r="R96" i="3"/>
  <c r="R96" i="7" s="1"/>
  <c r="S96" i="3"/>
  <c r="S96" i="7" s="1"/>
  <c r="T96" i="3"/>
  <c r="T96" i="7" s="1"/>
  <c r="U96" i="3"/>
  <c r="U96" i="7" s="1"/>
  <c r="V96" i="3"/>
  <c r="V96" i="7" s="1"/>
  <c r="W96" i="3"/>
  <c r="W96" i="7" s="1"/>
  <c r="X96" i="3"/>
  <c r="X96" i="7" s="1"/>
  <c r="F97" i="3"/>
  <c r="F97" i="7" s="1"/>
  <c r="G97" i="3"/>
  <c r="G97" i="7" s="1"/>
  <c r="H97" i="3"/>
  <c r="H97" i="7" s="1"/>
  <c r="I97" i="3"/>
  <c r="I97" i="7" s="1"/>
  <c r="J97" i="3"/>
  <c r="J97" i="7" s="1"/>
  <c r="K97" i="3"/>
  <c r="K97" i="7" s="1"/>
  <c r="L97" i="3"/>
  <c r="L97" i="7" s="1"/>
  <c r="M97" i="3"/>
  <c r="M97" i="7" s="1"/>
  <c r="N97" i="3"/>
  <c r="N97" i="7" s="1"/>
  <c r="O97" i="3"/>
  <c r="O97" i="7" s="1"/>
  <c r="P97" i="3"/>
  <c r="P97" i="7" s="1"/>
  <c r="Q97" i="3"/>
  <c r="Q97" i="7" s="1"/>
  <c r="R97" i="3"/>
  <c r="R97" i="7" s="1"/>
  <c r="S97" i="3"/>
  <c r="S97" i="7" s="1"/>
  <c r="T97" i="3"/>
  <c r="T97" i="7" s="1"/>
  <c r="U97" i="3"/>
  <c r="U97" i="7" s="1"/>
  <c r="V97" i="3"/>
  <c r="V97" i="7" s="1"/>
  <c r="W97" i="3"/>
  <c r="W97" i="7" s="1"/>
  <c r="X97" i="3"/>
  <c r="X97" i="7" s="1"/>
  <c r="F98" i="3"/>
  <c r="F98" i="7" s="1"/>
  <c r="G98" i="3"/>
  <c r="G98" i="7" s="1"/>
  <c r="H98" i="3"/>
  <c r="H98" i="7" s="1"/>
  <c r="I98" i="3"/>
  <c r="I98" i="7" s="1"/>
  <c r="J98" i="3"/>
  <c r="J98" i="7" s="1"/>
  <c r="K98" i="3"/>
  <c r="K98" i="7" s="1"/>
  <c r="L98" i="3"/>
  <c r="L98" i="7" s="1"/>
  <c r="M98" i="3"/>
  <c r="M98" i="7" s="1"/>
  <c r="N98" i="3"/>
  <c r="N98" i="7" s="1"/>
  <c r="O98" i="3"/>
  <c r="O98" i="7" s="1"/>
  <c r="P98" i="3"/>
  <c r="P98" i="7" s="1"/>
  <c r="Q98" i="3"/>
  <c r="Q98" i="7" s="1"/>
  <c r="R98" i="3"/>
  <c r="R98" i="7" s="1"/>
  <c r="S98" i="3"/>
  <c r="S98" i="7" s="1"/>
  <c r="T98" i="3"/>
  <c r="T98" i="7" s="1"/>
  <c r="U98" i="3"/>
  <c r="U98" i="7" s="1"/>
  <c r="V98" i="3"/>
  <c r="V98" i="7" s="1"/>
  <c r="W98" i="3"/>
  <c r="W98" i="7" s="1"/>
  <c r="X98" i="3"/>
  <c r="X98" i="7" s="1"/>
  <c r="F99" i="3"/>
  <c r="F99" i="7" s="1"/>
  <c r="G99" i="3"/>
  <c r="G99" i="7" s="1"/>
  <c r="H99" i="3"/>
  <c r="H99" i="7" s="1"/>
  <c r="I99" i="3"/>
  <c r="I99" i="7" s="1"/>
  <c r="J99" i="3"/>
  <c r="J99" i="7" s="1"/>
  <c r="K99" i="3"/>
  <c r="K99" i="7" s="1"/>
  <c r="L99" i="3"/>
  <c r="L99" i="7" s="1"/>
  <c r="M99" i="3"/>
  <c r="M99" i="7" s="1"/>
  <c r="N99" i="3"/>
  <c r="N99" i="7" s="1"/>
  <c r="O99" i="3"/>
  <c r="O99" i="7" s="1"/>
  <c r="P99" i="3"/>
  <c r="P99" i="7" s="1"/>
  <c r="Q99" i="3"/>
  <c r="Q99" i="7" s="1"/>
  <c r="R99" i="3"/>
  <c r="R99" i="7" s="1"/>
  <c r="S99" i="3"/>
  <c r="S99" i="7" s="1"/>
  <c r="T99" i="3"/>
  <c r="T99" i="7" s="1"/>
  <c r="U99" i="3"/>
  <c r="U99" i="7" s="1"/>
  <c r="V99" i="3"/>
  <c r="V99" i="7" s="1"/>
  <c r="W99" i="3"/>
  <c r="W99" i="7" s="1"/>
  <c r="X99" i="3"/>
  <c r="X99" i="7" s="1"/>
  <c r="F100" i="3"/>
  <c r="F100" i="7" s="1"/>
  <c r="G100" i="3"/>
  <c r="G100" i="7" s="1"/>
  <c r="H100" i="3"/>
  <c r="H100" i="7" s="1"/>
  <c r="I100" i="3"/>
  <c r="I100" i="7" s="1"/>
  <c r="J100" i="3"/>
  <c r="J100" i="7" s="1"/>
  <c r="K100" i="3"/>
  <c r="K100" i="7" s="1"/>
  <c r="L100" i="3"/>
  <c r="L100" i="7" s="1"/>
  <c r="M100" i="3"/>
  <c r="M100" i="7" s="1"/>
  <c r="N100" i="3"/>
  <c r="N100" i="7" s="1"/>
  <c r="O100" i="3"/>
  <c r="O100" i="7" s="1"/>
  <c r="P100" i="3"/>
  <c r="P100" i="7" s="1"/>
  <c r="Q100" i="3"/>
  <c r="Q100" i="7" s="1"/>
  <c r="R100" i="3"/>
  <c r="R100" i="7" s="1"/>
  <c r="S100" i="3"/>
  <c r="S100" i="7" s="1"/>
  <c r="T100" i="3"/>
  <c r="T100" i="7" s="1"/>
  <c r="U100" i="3"/>
  <c r="U100" i="7" s="1"/>
  <c r="V100" i="3"/>
  <c r="V100" i="7" s="1"/>
  <c r="W100" i="3"/>
  <c r="W100" i="7" s="1"/>
  <c r="X100" i="3"/>
  <c r="X100" i="7" s="1"/>
  <c r="F101" i="3"/>
  <c r="F101" i="7" s="1"/>
  <c r="G101" i="3"/>
  <c r="G101" i="7" s="1"/>
  <c r="H101" i="3"/>
  <c r="H101" i="7" s="1"/>
  <c r="I101" i="3"/>
  <c r="I101" i="7" s="1"/>
  <c r="J101" i="3"/>
  <c r="J101" i="7" s="1"/>
  <c r="K101" i="3"/>
  <c r="K101" i="7" s="1"/>
  <c r="L101" i="3"/>
  <c r="L101" i="7" s="1"/>
  <c r="M101" i="3"/>
  <c r="M101" i="7" s="1"/>
  <c r="N101" i="3"/>
  <c r="N101" i="7" s="1"/>
  <c r="O101" i="3"/>
  <c r="O101" i="7" s="1"/>
  <c r="P101" i="3"/>
  <c r="P101" i="7" s="1"/>
  <c r="Q101" i="3"/>
  <c r="Q101" i="7" s="1"/>
  <c r="R101" i="3"/>
  <c r="R101" i="7" s="1"/>
  <c r="S101" i="3"/>
  <c r="S101" i="7" s="1"/>
  <c r="T101" i="3"/>
  <c r="T101" i="7" s="1"/>
  <c r="U101" i="3"/>
  <c r="U101" i="7" s="1"/>
  <c r="V101" i="3"/>
  <c r="V101" i="7" s="1"/>
  <c r="W101" i="3"/>
  <c r="W101" i="7" s="1"/>
  <c r="X101" i="3"/>
  <c r="X101" i="7" s="1"/>
  <c r="F102" i="3"/>
  <c r="F102" i="7" s="1"/>
  <c r="G102" i="3"/>
  <c r="G102" i="7" s="1"/>
  <c r="H102" i="3"/>
  <c r="H102" i="7" s="1"/>
  <c r="I102" i="3"/>
  <c r="I102" i="7" s="1"/>
  <c r="J102" i="3"/>
  <c r="J102" i="7" s="1"/>
  <c r="K102" i="3"/>
  <c r="K102" i="7" s="1"/>
  <c r="L102" i="3"/>
  <c r="L102" i="7" s="1"/>
  <c r="M102" i="3"/>
  <c r="M102" i="7" s="1"/>
  <c r="N102" i="3"/>
  <c r="N102" i="7" s="1"/>
  <c r="O102" i="3"/>
  <c r="O102" i="7" s="1"/>
  <c r="P102" i="3"/>
  <c r="P102" i="7" s="1"/>
  <c r="Q102" i="3"/>
  <c r="Q102" i="7" s="1"/>
  <c r="R102" i="3"/>
  <c r="R102" i="7" s="1"/>
  <c r="S102" i="3"/>
  <c r="S102" i="7" s="1"/>
  <c r="T102" i="3"/>
  <c r="T102" i="7" s="1"/>
  <c r="U102" i="3"/>
  <c r="U102" i="7" s="1"/>
  <c r="V102" i="3"/>
  <c r="V102" i="7" s="1"/>
  <c r="W102" i="3"/>
  <c r="W102" i="7" s="1"/>
  <c r="X102" i="3"/>
  <c r="X102" i="7" s="1"/>
  <c r="F103" i="3"/>
  <c r="F103" i="7" s="1"/>
  <c r="G103" i="3"/>
  <c r="G103" i="7" s="1"/>
  <c r="H103" i="3"/>
  <c r="H103" i="7" s="1"/>
  <c r="I103" i="3"/>
  <c r="I103" i="7" s="1"/>
  <c r="J103" i="3"/>
  <c r="J103" i="7" s="1"/>
  <c r="K103" i="3"/>
  <c r="K103" i="7" s="1"/>
  <c r="L103" i="3"/>
  <c r="L103" i="7" s="1"/>
  <c r="M103" i="3"/>
  <c r="M103" i="7" s="1"/>
  <c r="N103" i="3"/>
  <c r="N103" i="7" s="1"/>
  <c r="O103" i="3"/>
  <c r="O103" i="7" s="1"/>
  <c r="P103" i="3"/>
  <c r="P103" i="7" s="1"/>
  <c r="Q103" i="3"/>
  <c r="Q103" i="7" s="1"/>
  <c r="R103" i="3"/>
  <c r="R103" i="7" s="1"/>
  <c r="S103" i="3"/>
  <c r="S103" i="7" s="1"/>
  <c r="T103" i="3"/>
  <c r="T103" i="7" s="1"/>
  <c r="U103" i="3"/>
  <c r="U103" i="7" s="1"/>
  <c r="V103" i="3"/>
  <c r="V103" i="7" s="1"/>
  <c r="W103" i="3"/>
  <c r="W103" i="7" s="1"/>
  <c r="X103" i="3"/>
  <c r="X103" i="7" s="1"/>
  <c r="F104" i="3"/>
  <c r="F104" i="7" s="1"/>
  <c r="G104" i="3"/>
  <c r="G104" i="7" s="1"/>
  <c r="H104" i="3"/>
  <c r="H104" i="7" s="1"/>
  <c r="I104" i="3"/>
  <c r="I104" i="7" s="1"/>
  <c r="J104" i="3"/>
  <c r="J104" i="7" s="1"/>
  <c r="K104" i="3"/>
  <c r="K104" i="7" s="1"/>
  <c r="L104" i="3"/>
  <c r="L104" i="7" s="1"/>
  <c r="M104" i="3"/>
  <c r="M104" i="7" s="1"/>
  <c r="N104" i="3"/>
  <c r="N104" i="7" s="1"/>
  <c r="O104" i="3"/>
  <c r="O104" i="7" s="1"/>
  <c r="P104" i="3"/>
  <c r="P104" i="7" s="1"/>
  <c r="Q104" i="3"/>
  <c r="Q104" i="7" s="1"/>
  <c r="R104" i="3"/>
  <c r="R104" i="7" s="1"/>
  <c r="S104" i="3"/>
  <c r="S104" i="7" s="1"/>
  <c r="T104" i="3"/>
  <c r="T104" i="7" s="1"/>
  <c r="U104" i="3"/>
  <c r="U104" i="7" s="1"/>
  <c r="V104" i="3"/>
  <c r="V104" i="7" s="1"/>
  <c r="W104" i="3"/>
  <c r="W104" i="7" s="1"/>
  <c r="X104" i="3"/>
  <c r="X104" i="7" s="1"/>
  <c r="F105" i="3"/>
  <c r="F105" i="7" s="1"/>
  <c r="G105" i="3"/>
  <c r="G105" i="7" s="1"/>
  <c r="H105" i="3"/>
  <c r="H105" i="7" s="1"/>
  <c r="I105" i="3"/>
  <c r="I105" i="7" s="1"/>
  <c r="J105" i="3"/>
  <c r="J105" i="7" s="1"/>
  <c r="K105" i="3"/>
  <c r="K105" i="7" s="1"/>
  <c r="L105" i="3"/>
  <c r="L105" i="7" s="1"/>
  <c r="M105" i="3"/>
  <c r="M105" i="7" s="1"/>
  <c r="N105" i="3"/>
  <c r="N105" i="7" s="1"/>
  <c r="O105" i="3"/>
  <c r="O105" i="7" s="1"/>
  <c r="P105" i="3"/>
  <c r="P105" i="7" s="1"/>
  <c r="Q105" i="3"/>
  <c r="Q105" i="7" s="1"/>
  <c r="R105" i="3"/>
  <c r="R105" i="7" s="1"/>
  <c r="S105" i="3"/>
  <c r="S105" i="7" s="1"/>
  <c r="T105" i="3"/>
  <c r="T105" i="7" s="1"/>
  <c r="U105" i="3"/>
  <c r="U105" i="7" s="1"/>
  <c r="V105" i="3"/>
  <c r="V105" i="7" s="1"/>
  <c r="W105" i="3"/>
  <c r="W105" i="7" s="1"/>
  <c r="X105" i="3"/>
  <c r="X105" i="7" s="1"/>
  <c r="F106" i="3"/>
  <c r="F106" i="7" s="1"/>
  <c r="G106" i="3"/>
  <c r="G106" i="7" s="1"/>
  <c r="H106" i="3"/>
  <c r="H106" i="7" s="1"/>
  <c r="I106" i="3"/>
  <c r="I106" i="7" s="1"/>
  <c r="J106" i="3"/>
  <c r="J106" i="7" s="1"/>
  <c r="K106" i="3"/>
  <c r="K106" i="7" s="1"/>
  <c r="L106" i="3"/>
  <c r="L106" i="7" s="1"/>
  <c r="M106" i="3"/>
  <c r="M106" i="7" s="1"/>
  <c r="N106" i="3"/>
  <c r="N106" i="7" s="1"/>
  <c r="O106" i="3"/>
  <c r="O106" i="7" s="1"/>
  <c r="P106" i="3"/>
  <c r="P106" i="7" s="1"/>
  <c r="Q106" i="3"/>
  <c r="Q106" i="7" s="1"/>
  <c r="R106" i="3"/>
  <c r="R106" i="7" s="1"/>
  <c r="S106" i="3"/>
  <c r="S106" i="7" s="1"/>
  <c r="T106" i="3"/>
  <c r="T106" i="7" s="1"/>
  <c r="U106" i="3"/>
  <c r="U106" i="7" s="1"/>
  <c r="V106" i="3"/>
  <c r="V106" i="7" s="1"/>
  <c r="W106" i="3"/>
  <c r="W106" i="7" s="1"/>
  <c r="X106" i="3"/>
  <c r="X106" i="7" s="1"/>
  <c r="F107" i="3"/>
  <c r="F107" i="7" s="1"/>
  <c r="G107" i="3"/>
  <c r="G107" i="7" s="1"/>
  <c r="H107" i="3"/>
  <c r="H107" i="7" s="1"/>
  <c r="I107" i="3"/>
  <c r="I107" i="7" s="1"/>
  <c r="J107" i="3"/>
  <c r="J107" i="7" s="1"/>
  <c r="K107" i="3"/>
  <c r="K107" i="7" s="1"/>
  <c r="L107" i="3"/>
  <c r="L107" i="7" s="1"/>
  <c r="M107" i="3"/>
  <c r="M107" i="7" s="1"/>
  <c r="N107" i="3"/>
  <c r="N107" i="7" s="1"/>
  <c r="O107" i="3"/>
  <c r="O107" i="7" s="1"/>
  <c r="P107" i="3"/>
  <c r="P107" i="7" s="1"/>
  <c r="Q107" i="3"/>
  <c r="Q107" i="7" s="1"/>
  <c r="R107" i="3"/>
  <c r="R107" i="7" s="1"/>
  <c r="S107" i="3"/>
  <c r="S107" i="7" s="1"/>
  <c r="T107" i="3"/>
  <c r="T107" i="7" s="1"/>
  <c r="U107" i="3"/>
  <c r="U107" i="7" s="1"/>
  <c r="V107" i="3"/>
  <c r="V107" i="7" s="1"/>
  <c r="W107" i="3"/>
  <c r="W107" i="7" s="1"/>
  <c r="X107" i="3"/>
  <c r="X107" i="7" s="1"/>
  <c r="F108" i="3"/>
  <c r="F108" i="7" s="1"/>
  <c r="G108" i="3"/>
  <c r="G108" i="7" s="1"/>
  <c r="H108" i="3"/>
  <c r="H108" i="7" s="1"/>
  <c r="I108" i="3"/>
  <c r="I108" i="7" s="1"/>
  <c r="J108" i="3"/>
  <c r="J108" i="7" s="1"/>
  <c r="K108" i="3"/>
  <c r="K108" i="7" s="1"/>
  <c r="L108" i="3"/>
  <c r="L108" i="7" s="1"/>
  <c r="M108" i="3"/>
  <c r="M108" i="7" s="1"/>
  <c r="N108" i="3"/>
  <c r="N108" i="7" s="1"/>
  <c r="O108" i="3"/>
  <c r="O108" i="7" s="1"/>
  <c r="P108" i="3"/>
  <c r="P108" i="7" s="1"/>
  <c r="Q108" i="3"/>
  <c r="Q108" i="7" s="1"/>
  <c r="R108" i="3"/>
  <c r="R108" i="7" s="1"/>
  <c r="S108" i="3"/>
  <c r="S108" i="7" s="1"/>
  <c r="T108" i="3"/>
  <c r="T108" i="7" s="1"/>
  <c r="U108" i="3"/>
  <c r="U108" i="7" s="1"/>
  <c r="V108" i="3"/>
  <c r="V108" i="7" s="1"/>
  <c r="W108" i="3"/>
  <c r="W108" i="7" s="1"/>
  <c r="X108" i="3"/>
  <c r="X108" i="7" s="1"/>
  <c r="F109" i="3"/>
  <c r="F109" i="7" s="1"/>
  <c r="G109" i="3"/>
  <c r="G109" i="7" s="1"/>
  <c r="H109" i="3"/>
  <c r="H109" i="7" s="1"/>
  <c r="I109" i="3"/>
  <c r="I109" i="7" s="1"/>
  <c r="J109" i="3"/>
  <c r="J109" i="7" s="1"/>
  <c r="K109" i="3"/>
  <c r="K109" i="7" s="1"/>
  <c r="L109" i="3"/>
  <c r="L109" i="7" s="1"/>
  <c r="M109" i="3"/>
  <c r="M109" i="7" s="1"/>
  <c r="N109" i="3"/>
  <c r="N109" i="7" s="1"/>
  <c r="O109" i="3"/>
  <c r="O109" i="7" s="1"/>
  <c r="P109" i="3"/>
  <c r="P109" i="7" s="1"/>
  <c r="Q109" i="3"/>
  <c r="Q109" i="7" s="1"/>
  <c r="R109" i="3"/>
  <c r="R109" i="7" s="1"/>
  <c r="S109" i="3"/>
  <c r="S109" i="7" s="1"/>
  <c r="T109" i="3"/>
  <c r="T109" i="7" s="1"/>
  <c r="U109" i="3"/>
  <c r="U109" i="7" s="1"/>
  <c r="V109" i="3"/>
  <c r="V109" i="7" s="1"/>
  <c r="W109" i="3"/>
  <c r="W109" i="7" s="1"/>
  <c r="X109" i="3"/>
  <c r="X109" i="7" s="1"/>
  <c r="F110" i="3"/>
  <c r="F110" i="7" s="1"/>
  <c r="G110" i="3"/>
  <c r="G110" i="7" s="1"/>
  <c r="H110" i="3"/>
  <c r="H110" i="7" s="1"/>
  <c r="I110" i="3"/>
  <c r="I110" i="7" s="1"/>
  <c r="J110" i="3"/>
  <c r="J110" i="7" s="1"/>
  <c r="K110" i="3"/>
  <c r="K110" i="7" s="1"/>
  <c r="L110" i="3"/>
  <c r="L110" i="7" s="1"/>
  <c r="M110" i="3"/>
  <c r="M110" i="7" s="1"/>
  <c r="N110" i="3"/>
  <c r="N110" i="7" s="1"/>
  <c r="O110" i="3"/>
  <c r="O110" i="7" s="1"/>
  <c r="P110" i="3"/>
  <c r="P110" i="7" s="1"/>
  <c r="Q110" i="3"/>
  <c r="Q110" i="7" s="1"/>
  <c r="R110" i="3"/>
  <c r="R110" i="7" s="1"/>
  <c r="S110" i="3"/>
  <c r="S110" i="7" s="1"/>
  <c r="T110" i="3"/>
  <c r="T110" i="7" s="1"/>
  <c r="U110" i="3"/>
  <c r="U110" i="7" s="1"/>
  <c r="V110" i="3"/>
  <c r="V110" i="7" s="1"/>
  <c r="W110" i="3"/>
  <c r="W110" i="7" s="1"/>
  <c r="X110" i="3"/>
  <c r="X110" i="7" s="1"/>
  <c r="F111" i="3"/>
  <c r="F111" i="7" s="1"/>
  <c r="G111" i="3"/>
  <c r="G111" i="7" s="1"/>
  <c r="H111" i="3"/>
  <c r="H111" i="7" s="1"/>
  <c r="I111" i="3"/>
  <c r="I111" i="7" s="1"/>
  <c r="J111" i="3"/>
  <c r="J111" i="7" s="1"/>
  <c r="K111" i="3"/>
  <c r="K111" i="7" s="1"/>
  <c r="L111" i="3"/>
  <c r="L111" i="7" s="1"/>
  <c r="M111" i="3"/>
  <c r="M111" i="7" s="1"/>
  <c r="N111" i="3"/>
  <c r="N111" i="7" s="1"/>
  <c r="O111" i="3"/>
  <c r="O111" i="7" s="1"/>
  <c r="P111" i="3"/>
  <c r="P111" i="7" s="1"/>
  <c r="Q111" i="3"/>
  <c r="Q111" i="7" s="1"/>
  <c r="R111" i="3"/>
  <c r="R111" i="7" s="1"/>
  <c r="S111" i="3"/>
  <c r="S111" i="7" s="1"/>
  <c r="T111" i="3"/>
  <c r="T111" i="7" s="1"/>
  <c r="U111" i="3"/>
  <c r="U111" i="7" s="1"/>
  <c r="V111" i="3"/>
  <c r="V111" i="7" s="1"/>
  <c r="W111" i="3"/>
  <c r="W111" i="7" s="1"/>
  <c r="X111" i="3"/>
  <c r="X111" i="7" s="1"/>
  <c r="F112" i="3"/>
  <c r="F112" i="7" s="1"/>
  <c r="G112" i="3"/>
  <c r="G112" i="7" s="1"/>
  <c r="H112" i="3"/>
  <c r="H112" i="7" s="1"/>
  <c r="I112" i="3"/>
  <c r="I112" i="7" s="1"/>
  <c r="J112" i="3"/>
  <c r="J112" i="7" s="1"/>
  <c r="K112" i="3"/>
  <c r="K112" i="7" s="1"/>
  <c r="L112" i="3"/>
  <c r="L112" i="7" s="1"/>
  <c r="M112" i="3"/>
  <c r="M112" i="7" s="1"/>
  <c r="N112" i="3"/>
  <c r="N112" i="7" s="1"/>
  <c r="O112" i="3"/>
  <c r="O112" i="7" s="1"/>
  <c r="P112" i="3"/>
  <c r="P112" i="7" s="1"/>
  <c r="Q112" i="3"/>
  <c r="Q112" i="7" s="1"/>
  <c r="R112" i="3"/>
  <c r="R112" i="7" s="1"/>
  <c r="S112" i="3"/>
  <c r="S112" i="7" s="1"/>
  <c r="T112" i="3"/>
  <c r="T112" i="7" s="1"/>
  <c r="U112" i="3"/>
  <c r="U112" i="7" s="1"/>
  <c r="V112" i="3"/>
  <c r="V112" i="7" s="1"/>
  <c r="W112" i="3"/>
  <c r="W112" i="7" s="1"/>
  <c r="X112" i="3"/>
  <c r="X112" i="7" s="1"/>
  <c r="F113" i="3"/>
  <c r="F113" i="7" s="1"/>
  <c r="G113" i="3"/>
  <c r="G113" i="7" s="1"/>
  <c r="H113" i="3"/>
  <c r="H113" i="7" s="1"/>
  <c r="I113" i="3"/>
  <c r="I113" i="7" s="1"/>
  <c r="J113" i="3"/>
  <c r="J113" i="7" s="1"/>
  <c r="K113" i="3"/>
  <c r="K113" i="7" s="1"/>
  <c r="L113" i="3"/>
  <c r="L113" i="7" s="1"/>
  <c r="M113" i="3"/>
  <c r="M113" i="7" s="1"/>
  <c r="N113" i="3"/>
  <c r="N113" i="7" s="1"/>
  <c r="O113" i="3"/>
  <c r="O113" i="7" s="1"/>
  <c r="P113" i="3"/>
  <c r="P113" i="7" s="1"/>
  <c r="Q113" i="3"/>
  <c r="Q113" i="7" s="1"/>
  <c r="R113" i="3"/>
  <c r="R113" i="7" s="1"/>
  <c r="S113" i="3"/>
  <c r="S113" i="7" s="1"/>
  <c r="T113" i="3"/>
  <c r="T113" i="7" s="1"/>
  <c r="U113" i="3"/>
  <c r="U113" i="7" s="1"/>
  <c r="V113" i="3"/>
  <c r="V113" i="7" s="1"/>
  <c r="W113" i="3"/>
  <c r="W113" i="7" s="1"/>
  <c r="X113" i="3"/>
  <c r="X113" i="7" s="1"/>
  <c r="F114" i="3"/>
  <c r="F114" i="7" s="1"/>
  <c r="G114" i="3"/>
  <c r="G114" i="7" s="1"/>
  <c r="H114" i="3"/>
  <c r="H114" i="7" s="1"/>
  <c r="I114" i="3"/>
  <c r="I114" i="7" s="1"/>
  <c r="J114" i="3"/>
  <c r="J114" i="7" s="1"/>
  <c r="K114" i="3"/>
  <c r="K114" i="7" s="1"/>
  <c r="L114" i="3"/>
  <c r="L114" i="7" s="1"/>
  <c r="M114" i="3"/>
  <c r="M114" i="7" s="1"/>
  <c r="N114" i="3"/>
  <c r="N114" i="7" s="1"/>
  <c r="O114" i="3"/>
  <c r="O114" i="7" s="1"/>
  <c r="P114" i="3"/>
  <c r="P114" i="7" s="1"/>
  <c r="Q114" i="3"/>
  <c r="Q114" i="7" s="1"/>
  <c r="R114" i="3"/>
  <c r="R114" i="7" s="1"/>
  <c r="S114" i="3"/>
  <c r="S114" i="7" s="1"/>
  <c r="T114" i="3"/>
  <c r="T114" i="7" s="1"/>
  <c r="U114" i="3"/>
  <c r="U114" i="7" s="1"/>
  <c r="V114" i="3"/>
  <c r="V114" i="7" s="1"/>
  <c r="W114" i="3"/>
  <c r="W114" i="7" s="1"/>
  <c r="X114" i="3"/>
  <c r="X114" i="7" s="1"/>
  <c r="F115" i="3"/>
  <c r="F115" i="7" s="1"/>
  <c r="G115" i="3"/>
  <c r="G115" i="7" s="1"/>
  <c r="H115" i="3"/>
  <c r="H115" i="7" s="1"/>
  <c r="I115" i="3"/>
  <c r="I115" i="7" s="1"/>
  <c r="J115" i="3"/>
  <c r="J115" i="7" s="1"/>
  <c r="K115" i="3"/>
  <c r="K115" i="7" s="1"/>
  <c r="L115" i="3"/>
  <c r="L115" i="7" s="1"/>
  <c r="M115" i="3"/>
  <c r="M115" i="7" s="1"/>
  <c r="N115" i="3"/>
  <c r="N115" i="7" s="1"/>
  <c r="O115" i="3"/>
  <c r="O115" i="7" s="1"/>
  <c r="P115" i="3"/>
  <c r="P115" i="7" s="1"/>
  <c r="Q115" i="3"/>
  <c r="Q115" i="7" s="1"/>
  <c r="R115" i="3"/>
  <c r="R115" i="7" s="1"/>
  <c r="S115" i="3"/>
  <c r="S115" i="7" s="1"/>
  <c r="T115" i="3"/>
  <c r="T115" i="7" s="1"/>
  <c r="U115" i="3"/>
  <c r="U115" i="7" s="1"/>
  <c r="V115" i="3"/>
  <c r="V115" i="7" s="1"/>
  <c r="W115" i="3"/>
  <c r="W115" i="7" s="1"/>
  <c r="X115" i="3"/>
  <c r="X115" i="7" s="1"/>
  <c r="F116" i="3"/>
  <c r="F116" i="7" s="1"/>
  <c r="G116" i="3"/>
  <c r="G116" i="7" s="1"/>
  <c r="H116" i="3"/>
  <c r="H116" i="7" s="1"/>
  <c r="I116" i="3"/>
  <c r="I116" i="7" s="1"/>
  <c r="J116" i="3"/>
  <c r="J116" i="7" s="1"/>
  <c r="K116" i="3"/>
  <c r="K116" i="7" s="1"/>
  <c r="L116" i="3"/>
  <c r="L116" i="7" s="1"/>
  <c r="M116" i="3"/>
  <c r="M116" i="7" s="1"/>
  <c r="N116" i="3"/>
  <c r="N116" i="7" s="1"/>
  <c r="O116" i="3"/>
  <c r="O116" i="7" s="1"/>
  <c r="P116" i="3"/>
  <c r="P116" i="7" s="1"/>
  <c r="Q116" i="3"/>
  <c r="Q116" i="7" s="1"/>
  <c r="R116" i="3"/>
  <c r="R116" i="7" s="1"/>
  <c r="S116" i="3"/>
  <c r="S116" i="7" s="1"/>
  <c r="T116" i="3"/>
  <c r="T116" i="7" s="1"/>
  <c r="U116" i="3"/>
  <c r="U116" i="7" s="1"/>
  <c r="V116" i="3"/>
  <c r="V116" i="7" s="1"/>
  <c r="W116" i="3"/>
  <c r="W116" i="7" s="1"/>
  <c r="X116" i="3"/>
  <c r="X116" i="7" s="1"/>
  <c r="F117" i="3"/>
  <c r="F117" i="7" s="1"/>
  <c r="G117" i="3"/>
  <c r="G117" i="7" s="1"/>
  <c r="H117" i="3"/>
  <c r="H117" i="7" s="1"/>
  <c r="I117" i="3"/>
  <c r="I117" i="7" s="1"/>
  <c r="J117" i="3"/>
  <c r="J117" i="7" s="1"/>
  <c r="K117" i="3"/>
  <c r="K117" i="7" s="1"/>
  <c r="L117" i="3"/>
  <c r="L117" i="7" s="1"/>
  <c r="M117" i="3"/>
  <c r="M117" i="7" s="1"/>
  <c r="N117" i="3"/>
  <c r="N117" i="7" s="1"/>
  <c r="O117" i="3"/>
  <c r="O117" i="7" s="1"/>
  <c r="P117" i="3"/>
  <c r="P117" i="7" s="1"/>
  <c r="Q117" i="3"/>
  <c r="Q117" i="7" s="1"/>
  <c r="R117" i="3"/>
  <c r="R117" i="7" s="1"/>
  <c r="S117" i="3"/>
  <c r="S117" i="7" s="1"/>
  <c r="T117" i="3"/>
  <c r="T117" i="7" s="1"/>
  <c r="U117" i="3"/>
  <c r="U117" i="7" s="1"/>
  <c r="V117" i="3"/>
  <c r="V117" i="7" s="1"/>
  <c r="W117" i="3"/>
  <c r="W117" i="7" s="1"/>
  <c r="X117" i="3"/>
  <c r="X117" i="7" s="1"/>
  <c r="F118" i="3"/>
  <c r="F118" i="7" s="1"/>
  <c r="G118" i="3"/>
  <c r="G118" i="7" s="1"/>
  <c r="H118" i="3"/>
  <c r="H118" i="7" s="1"/>
  <c r="I118" i="3"/>
  <c r="I118" i="7" s="1"/>
  <c r="J118" i="3"/>
  <c r="J118" i="7" s="1"/>
  <c r="K118" i="3"/>
  <c r="K118" i="7" s="1"/>
  <c r="L118" i="3"/>
  <c r="L118" i="7" s="1"/>
  <c r="M118" i="3"/>
  <c r="M118" i="7" s="1"/>
  <c r="N118" i="3"/>
  <c r="N118" i="7" s="1"/>
  <c r="O118" i="3"/>
  <c r="O118" i="7" s="1"/>
  <c r="P118" i="3"/>
  <c r="P118" i="7" s="1"/>
  <c r="Q118" i="3"/>
  <c r="Q118" i="7" s="1"/>
  <c r="R118" i="3"/>
  <c r="R118" i="7" s="1"/>
  <c r="S118" i="3"/>
  <c r="S118" i="7" s="1"/>
  <c r="T118" i="3"/>
  <c r="T118" i="7" s="1"/>
  <c r="U118" i="3"/>
  <c r="U118" i="7" s="1"/>
  <c r="V118" i="3"/>
  <c r="V118" i="7" s="1"/>
  <c r="W118" i="3"/>
  <c r="W118" i="7" s="1"/>
  <c r="X118" i="3"/>
  <c r="X118" i="7" s="1"/>
  <c r="F119" i="3"/>
  <c r="F119" i="7" s="1"/>
  <c r="G119" i="3"/>
  <c r="G119" i="7" s="1"/>
  <c r="H119" i="3"/>
  <c r="H119" i="7" s="1"/>
  <c r="I119" i="3"/>
  <c r="I119" i="7" s="1"/>
  <c r="J119" i="3"/>
  <c r="J119" i="7" s="1"/>
  <c r="K119" i="3"/>
  <c r="K119" i="7" s="1"/>
  <c r="L119" i="3"/>
  <c r="L119" i="7" s="1"/>
  <c r="M119" i="3"/>
  <c r="M119" i="7" s="1"/>
  <c r="N119" i="3"/>
  <c r="N119" i="7" s="1"/>
  <c r="O119" i="3"/>
  <c r="O119" i="7" s="1"/>
  <c r="P119" i="3"/>
  <c r="P119" i="7" s="1"/>
  <c r="Q119" i="3"/>
  <c r="Q119" i="7" s="1"/>
  <c r="R119" i="3"/>
  <c r="R119" i="7" s="1"/>
  <c r="S119" i="3"/>
  <c r="S119" i="7" s="1"/>
  <c r="T119" i="3"/>
  <c r="T119" i="7" s="1"/>
  <c r="U119" i="3"/>
  <c r="U119" i="7" s="1"/>
  <c r="V119" i="3"/>
  <c r="V119" i="7" s="1"/>
  <c r="W119" i="3"/>
  <c r="W119" i="7" s="1"/>
  <c r="X119" i="3"/>
  <c r="X119" i="7" s="1"/>
  <c r="F120" i="3"/>
  <c r="F120" i="7" s="1"/>
  <c r="G120" i="3"/>
  <c r="G120" i="7" s="1"/>
  <c r="H120" i="3"/>
  <c r="H120" i="7" s="1"/>
  <c r="I120" i="3"/>
  <c r="I120" i="7" s="1"/>
  <c r="J120" i="3"/>
  <c r="J120" i="7" s="1"/>
  <c r="K120" i="3"/>
  <c r="K120" i="7" s="1"/>
  <c r="L120" i="3"/>
  <c r="L120" i="7" s="1"/>
  <c r="M120" i="3"/>
  <c r="M120" i="7" s="1"/>
  <c r="N120" i="3"/>
  <c r="N120" i="7" s="1"/>
  <c r="O120" i="3"/>
  <c r="O120" i="7" s="1"/>
  <c r="P120" i="3"/>
  <c r="P120" i="7" s="1"/>
  <c r="Q120" i="3"/>
  <c r="Q120" i="7" s="1"/>
  <c r="R120" i="3"/>
  <c r="R120" i="7" s="1"/>
  <c r="S120" i="3"/>
  <c r="S120" i="7" s="1"/>
  <c r="T120" i="3"/>
  <c r="T120" i="7" s="1"/>
  <c r="U120" i="3"/>
  <c r="U120" i="7" s="1"/>
  <c r="V120" i="3"/>
  <c r="V120" i="7" s="1"/>
  <c r="W120" i="3"/>
  <c r="W120" i="7" s="1"/>
  <c r="X120" i="3"/>
  <c r="X120" i="7" s="1"/>
  <c r="F121" i="3"/>
  <c r="F121" i="7" s="1"/>
  <c r="G121" i="3"/>
  <c r="G121" i="7" s="1"/>
  <c r="H121" i="3"/>
  <c r="H121" i="7" s="1"/>
  <c r="I121" i="3"/>
  <c r="I121" i="7" s="1"/>
  <c r="J121" i="3"/>
  <c r="J121" i="7" s="1"/>
  <c r="K121" i="3"/>
  <c r="K121" i="7" s="1"/>
  <c r="L121" i="3"/>
  <c r="L121" i="7" s="1"/>
  <c r="M121" i="3"/>
  <c r="M121" i="7" s="1"/>
  <c r="N121" i="3"/>
  <c r="N121" i="7" s="1"/>
  <c r="O121" i="3"/>
  <c r="O121" i="7" s="1"/>
  <c r="P121" i="3"/>
  <c r="P121" i="7" s="1"/>
  <c r="Q121" i="3"/>
  <c r="Q121" i="7" s="1"/>
  <c r="R121" i="3"/>
  <c r="R121" i="7" s="1"/>
  <c r="S121" i="3"/>
  <c r="S121" i="7" s="1"/>
  <c r="T121" i="3"/>
  <c r="T121" i="7" s="1"/>
  <c r="U121" i="3"/>
  <c r="U121" i="7" s="1"/>
  <c r="V121" i="3"/>
  <c r="V121" i="7" s="1"/>
  <c r="W121" i="3"/>
  <c r="W121" i="7" s="1"/>
  <c r="X121" i="3"/>
  <c r="X121" i="7" s="1"/>
  <c r="F122" i="3"/>
  <c r="F122" i="7" s="1"/>
  <c r="G122" i="3"/>
  <c r="G122" i="7" s="1"/>
  <c r="H122" i="3"/>
  <c r="H122" i="7" s="1"/>
  <c r="I122" i="3"/>
  <c r="I122" i="7" s="1"/>
  <c r="J122" i="3"/>
  <c r="J122" i="7" s="1"/>
  <c r="K122" i="3"/>
  <c r="K122" i="7" s="1"/>
  <c r="L122" i="3"/>
  <c r="L122" i="7" s="1"/>
  <c r="M122" i="3"/>
  <c r="M122" i="7" s="1"/>
  <c r="N122" i="3"/>
  <c r="N122" i="7" s="1"/>
  <c r="O122" i="3"/>
  <c r="O122" i="7" s="1"/>
  <c r="P122" i="3"/>
  <c r="P122" i="7" s="1"/>
  <c r="Q122" i="3"/>
  <c r="Q122" i="7" s="1"/>
  <c r="R122" i="3"/>
  <c r="R122" i="7" s="1"/>
  <c r="S122" i="3"/>
  <c r="S122" i="7" s="1"/>
  <c r="T122" i="3"/>
  <c r="T122" i="7" s="1"/>
  <c r="U122" i="3"/>
  <c r="U122" i="7" s="1"/>
  <c r="V122" i="3"/>
  <c r="V122" i="7" s="1"/>
  <c r="W122" i="3"/>
  <c r="W122" i="7" s="1"/>
  <c r="X122" i="3"/>
  <c r="X122" i="7" s="1"/>
  <c r="F123" i="3"/>
  <c r="F123" i="7" s="1"/>
  <c r="G123" i="3"/>
  <c r="G123" i="7" s="1"/>
  <c r="H123" i="3"/>
  <c r="H123" i="7" s="1"/>
  <c r="I123" i="3"/>
  <c r="I123" i="7" s="1"/>
  <c r="J123" i="3"/>
  <c r="J123" i="7" s="1"/>
  <c r="K123" i="3"/>
  <c r="K123" i="7" s="1"/>
  <c r="L123" i="3"/>
  <c r="L123" i="7" s="1"/>
  <c r="M123" i="3"/>
  <c r="M123" i="7" s="1"/>
  <c r="N123" i="3"/>
  <c r="N123" i="7" s="1"/>
  <c r="O123" i="3"/>
  <c r="O123" i="7" s="1"/>
  <c r="P123" i="3"/>
  <c r="P123" i="7" s="1"/>
  <c r="Q123" i="3"/>
  <c r="Q123" i="7" s="1"/>
  <c r="R123" i="3"/>
  <c r="R123" i="7" s="1"/>
  <c r="S123" i="3"/>
  <c r="S123" i="7" s="1"/>
  <c r="T123" i="3"/>
  <c r="T123" i="7" s="1"/>
  <c r="U123" i="3"/>
  <c r="U123" i="7" s="1"/>
  <c r="V123" i="3"/>
  <c r="V123" i="7" s="1"/>
  <c r="W123" i="3"/>
  <c r="W123" i="7" s="1"/>
  <c r="X123" i="3"/>
  <c r="X123" i="7" s="1"/>
  <c r="F124" i="3"/>
  <c r="F124" i="7" s="1"/>
  <c r="G124" i="3"/>
  <c r="G124" i="7" s="1"/>
  <c r="H124" i="3"/>
  <c r="H124" i="7" s="1"/>
  <c r="I124" i="3"/>
  <c r="I124" i="7" s="1"/>
  <c r="J124" i="3"/>
  <c r="J124" i="7" s="1"/>
  <c r="K124" i="3"/>
  <c r="K124" i="7" s="1"/>
  <c r="L124" i="3"/>
  <c r="L124" i="7" s="1"/>
  <c r="M124" i="3"/>
  <c r="M124" i="7" s="1"/>
  <c r="N124" i="3"/>
  <c r="N124" i="7" s="1"/>
  <c r="O124" i="3"/>
  <c r="O124" i="7" s="1"/>
  <c r="P124" i="3"/>
  <c r="P124" i="7" s="1"/>
  <c r="Q124" i="3"/>
  <c r="Q124" i="7" s="1"/>
  <c r="R124" i="3"/>
  <c r="R124" i="7" s="1"/>
  <c r="S124" i="3"/>
  <c r="S124" i="7" s="1"/>
  <c r="T124" i="3"/>
  <c r="T124" i="7" s="1"/>
  <c r="U124" i="3"/>
  <c r="U124" i="7" s="1"/>
  <c r="V124" i="3"/>
  <c r="V124" i="7" s="1"/>
  <c r="W124" i="3"/>
  <c r="W124" i="7" s="1"/>
  <c r="X124" i="3"/>
  <c r="X124" i="7" s="1"/>
  <c r="F125" i="3"/>
  <c r="F125" i="7" s="1"/>
  <c r="G125" i="3"/>
  <c r="G125" i="7" s="1"/>
  <c r="H125" i="3"/>
  <c r="H125" i="7" s="1"/>
  <c r="I125" i="3"/>
  <c r="I125" i="7" s="1"/>
  <c r="J125" i="3"/>
  <c r="J125" i="7" s="1"/>
  <c r="K125" i="3"/>
  <c r="K125" i="7" s="1"/>
  <c r="L125" i="3"/>
  <c r="L125" i="7" s="1"/>
  <c r="M125" i="3"/>
  <c r="M125" i="7" s="1"/>
  <c r="N125" i="3"/>
  <c r="N125" i="7" s="1"/>
  <c r="O125" i="3"/>
  <c r="O125" i="7" s="1"/>
  <c r="P125" i="3"/>
  <c r="P125" i="7" s="1"/>
  <c r="Q125" i="3"/>
  <c r="Q125" i="7" s="1"/>
  <c r="R125" i="3"/>
  <c r="R125" i="7" s="1"/>
  <c r="S125" i="3"/>
  <c r="S125" i="7" s="1"/>
  <c r="T125" i="3"/>
  <c r="T125" i="7" s="1"/>
  <c r="U125" i="3"/>
  <c r="U125" i="7" s="1"/>
  <c r="V125" i="3"/>
  <c r="V125" i="7" s="1"/>
  <c r="W125" i="3"/>
  <c r="W125" i="7" s="1"/>
  <c r="X125" i="3"/>
  <c r="X125" i="7" s="1"/>
  <c r="F126" i="3"/>
  <c r="F126" i="7" s="1"/>
  <c r="G126" i="3"/>
  <c r="G126" i="7" s="1"/>
  <c r="H126" i="3"/>
  <c r="H126" i="7" s="1"/>
  <c r="I126" i="3"/>
  <c r="I126" i="7" s="1"/>
  <c r="J126" i="3"/>
  <c r="J126" i="7" s="1"/>
  <c r="K126" i="3"/>
  <c r="K126" i="7" s="1"/>
  <c r="L126" i="3"/>
  <c r="L126" i="7" s="1"/>
  <c r="M126" i="3"/>
  <c r="M126" i="7" s="1"/>
  <c r="N126" i="3"/>
  <c r="N126" i="7" s="1"/>
  <c r="O126" i="3"/>
  <c r="O126" i="7" s="1"/>
  <c r="P126" i="3"/>
  <c r="P126" i="7" s="1"/>
  <c r="Q126" i="3"/>
  <c r="Q126" i="7" s="1"/>
  <c r="R126" i="3"/>
  <c r="R126" i="7" s="1"/>
  <c r="S126" i="3"/>
  <c r="S126" i="7" s="1"/>
  <c r="T126" i="3"/>
  <c r="T126" i="7" s="1"/>
  <c r="U126" i="3"/>
  <c r="U126" i="7" s="1"/>
  <c r="V126" i="3"/>
  <c r="V126" i="7" s="1"/>
  <c r="W126" i="3"/>
  <c r="W126" i="7" s="1"/>
  <c r="X126" i="3"/>
  <c r="X126" i="7" s="1"/>
  <c r="F127" i="3"/>
  <c r="F127" i="7" s="1"/>
  <c r="G127" i="3"/>
  <c r="G127" i="7" s="1"/>
  <c r="H127" i="3"/>
  <c r="H127" i="7" s="1"/>
  <c r="I127" i="3"/>
  <c r="I127" i="7" s="1"/>
  <c r="J127" i="3"/>
  <c r="J127" i="7" s="1"/>
  <c r="K127" i="3"/>
  <c r="K127" i="7" s="1"/>
  <c r="L127" i="3"/>
  <c r="L127" i="7" s="1"/>
  <c r="M127" i="3"/>
  <c r="M127" i="7" s="1"/>
  <c r="N127" i="3"/>
  <c r="N127" i="7" s="1"/>
  <c r="O127" i="3"/>
  <c r="O127" i="7" s="1"/>
  <c r="P127" i="3"/>
  <c r="P127" i="7" s="1"/>
  <c r="Q127" i="3"/>
  <c r="Q127" i="7" s="1"/>
  <c r="R127" i="3"/>
  <c r="R127" i="7" s="1"/>
  <c r="S127" i="3"/>
  <c r="S127" i="7" s="1"/>
  <c r="T127" i="3"/>
  <c r="T127" i="7" s="1"/>
  <c r="U127" i="3"/>
  <c r="U127" i="7" s="1"/>
  <c r="V127" i="3"/>
  <c r="V127" i="7" s="1"/>
  <c r="W127" i="3"/>
  <c r="W127" i="7" s="1"/>
  <c r="X127" i="3"/>
  <c r="X127" i="7" s="1"/>
  <c r="F128" i="3"/>
  <c r="F128" i="7" s="1"/>
  <c r="G128" i="3"/>
  <c r="G128" i="7" s="1"/>
  <c r="H128" i="3"/>
  <c r="H128" i="7" s="1"/>
  <c r="I128" i="3"/>
  <c r="I128" i="7" s="1"/>
  <c r="J128" i="3"/>
  <c r="J128" i="7" s="1"/>
  <c r="K128" i="3"/>
  <c r="K128" i="7" s="1"/>
  <c r="L128" i="3"/>
  <c r="L128" i="7" s="1"/>
  <c r="M128" i="3"/>
  <c r="M128" i="7" s="1"/>
  <c r="N128" i="3"/>
  <c r="N128" i="7" s="1"/>
  <c r="O128" i="3"/>
  <c r="O128" i="7" s="1"/>
  <c r="P128" i="3"/>
  <c r="P128" i="7" s="1"/>
  <c r="Q128" i="3"/>
  <c r="Q128" i="7" s="1"/>
  <c r="R128" i="3"/>
  <c r="R128" i="7" s="1"/>
  <c r="S128" i="3"/>
  <c r="S128" i="7" s="1"/>
  <c r="T128" i="3"/>
  <c r="T128" i="7" s="1"/>
  <c r="U128" i="3"/>
  <c r="U128" i="7" s="1"/>
  <c r="V128" i="3"/>
  <c r="V128" i="7" s="1"/>
  <c r="W128" i="3"/>
  <c r="W128" i="7" s="1"/>
  <c r="X128" i="3"/>
  <c r="X128" i="7" s="1"/>
  <c r="F129" i="3"/>
  <c r="F129" i="7" s="1"/>
  <c r="G129" i="3"/>
  <c r="G129" i="7" s="1"/>
  <c r="H129" i="3"/>
  <c r="H129" i="7" s="1"/>
  <c r="I129" i="3"/>
  <c r="I129" i="7" s="1"/>
  <c r="J129" i="3"/>
  <c r="J129" i="7" s="1"/>
  <c r="K129" i="3"/>
  <c r="K129" i="7" s="1"/>
  <c r="L129" i="3"/>
  <c r="L129" i="7" s="1"/>
  <c r="M129" i="3"/>
  <c r="M129" i="7" s="1"/>
  <c r="N129" i="3"/>
  <c r="N129" i="7" s="1"/>
  <c r="O129" i="3"/>
  <c r="O129" i="7" s="1"/>
  <c r="P129" i="3"/>
  <c r="P129" i="7" s="1"/>
  <c r="Q129" i="3"/>
  <c r="Q129" i="7" s="1"/>
  <c r="R129" i="3"/>
  <c r="R129" i="7" s="1"/>
  <c r="S129" i="3"/>
  <c r="S129" i="7" s="1"/>
  <c r="T129" i="3"/>
  <c r="T129" i="7" s="1"/>
  <c r="U129" i="3"/>
  <c r="U129" i="7" s="1"/>
  <c r="V129" i="3"/>
  <c r="V129" i="7" s="1"/>
  <c r="W129" i="3"/>
  <c r="W129" i="7" s="1"/>
  <c r="X129" i="3"/>
  <c r="X129" i="7" s="1"/>
  <c r="F130" i="3"/>
  <c r="F130" i="7" s="1"/>
  <c r="G130" i="3"/>
  <c r="G130" i="7" s="1"/>
  <c r="H130" i="3"/>
  <c r="H130" i="7" s="1"/>
  <c r="I130" i="3"/>
  <c r="I130" i="7" s="1"/>
  <c r="J130" i="3"/>
  <c r="J130" i="7" s="1"/>
  <c r="K130" i="3"/>
  <c r="K130" i="7" s="1"/>
  <c r="L130" i="3"/>
  <c r="L130" i="7" s="1"/>
  <c r="M130" i="3"/>
  <c r="M130" i="7" s="1"/>
  <c r="N130" i="3"/>
  <c r="N130" i="7" s="1"/>
  <c r="O130" i="3"/>
  <c r="O130" i="7" s="1"/>
  <c r="P130" i="3"/>
  <c r="P130" i="7" s="1"/>
  <c r="Q130" i="3"/>
  <c r="Q130" i="7" s="1"/>
  <c r="R130" i="3"/>
  <c r="R130" i="7" s="1"/>
  <c r="S130" i="3"/>
  <c r="S130" i="7" s="1"/>
  <c r="T130" i="3"/>
  <c r="T130" i="7" s="1"/>
  <c r="U130" i="3"/>
  <c r="U130" i="7" s="1"/>
  <c r="V130" i="3"/>
  <c r="V130" i="7" s="1"/>
  <c r="W130" i="3"/>
  <c r="W130" i="7" s="1"/>
  <c r="X130" i="3"/>
  <c r="X130" i="7" s="1"/>
  <c r="F131" i="3"/>
  <c r="F131" i="7" s="1"/>
  <c r="G131" i="3"/>
  <c r="G131" i="7" s="1"/>
  <c r="H131" i="3"/>
  <c r="H131" i="7" s="1"/>
  <c r="I131" i="3"/>
  <c r="I131" i="7" s="1"/>
  <c r="J131" i="3"/>
  <c r="J131" i="7" s="1"/>
  <c r="K131" i="3"/>
  <c r="K131" i="7" s="1"/>
  <c r="L131" i="3"/>
  <c r="L131" i="7" s="1"/>
  <c r="M131" i="3"/>
  <c r="M131" i="7" s="1"/>
  <c r="N131" i="3"/>
  <c r="N131" i="7" s="1"/>
  <c r="O131" i="3"/>
  <c r="O131" i="7" s="1"/>
  <c r="P131" i="3"/>
  <c r="P131" i="7" s="1"/>
  <c r="Q131" i="3"/>
  <c r="Q131" i="7" s="1"/>
  <c r="R131" i="3"/>
  <c r="R131" i="7" s="1"/>
  <c r="S131" i="3"/>
  <c r="S131" i="7" s="1"/>
  <c r="T131" i="3"/>
  <c r="T131" i="7" s="1"/>
  <c r="U131" i="3"/>
  <c r="U131" i="7" s="1"/>
  <c r="V131" i="3"/>
  <c r="V131" i="7" s="1"/>
  <c r="W131" i="3"/>
  <c r="W131" i="7" s="1"/>
  <c r="X131" i="3"/>
  <c r="X131" i="7" s="1"/>
  <c r="F132" i="3"/>
  <c r="F132" i="7" s="1"/>
  <c r="G132" i="3"/>
  <c r="G132" i="7" s="1"/>
  <c r="H132" i="3"/>
  <c r="H132" i="7" s="1"/>
  <c r="I132" i="3"/>
  <c r="I132" i="7" s="1"/>
  <c r="J132" i="3"/>
  <c r="J132" i="7" s="1"/>
  <c r="K132" i="3"/>
  <c r="K132" i="7" s="1"/>
  <c r="L132" i="3"/>
  <c r="L132" i="7" s="1"/>
  <c r="M132" i="3"/>
  <c r="M132" i="7" s="1"/>
  <c r="N132" i="3"/>
  <c r="N132" i="7" s="1"/>
  <c r="O132" i="3"/>
  <c r="O132" i="7" s="1"/>
  <c r="P132" i="3"/>
  <c r="P132" i="7" s="1"/>
  <c r="Q132" i="3"/>
  <c r="Q132" i="7" s="1"/>
  <c r="R132" i="3"/>
  <c r="R132" i="7" s="1"/>
  <c r="S132" i="3"/>
  <c r="S132" i="7" s="1"/>
  <c r="T132" i="3"/>
  <c r="T132" i="7" s="1"/>
  <c r="U132" i="3"/>
  <c r="U132" i="7" s="1"/>
  <c r="V132" i="3"/>
  <c r="V132" i="7" s="1"/>
  <c r="W132" i="3"/>
  <c r="W132" i="7" s="1"/>
  <c r="X132" i="3"/>
  <c r="X132" i="7" s="1"/>
  <c r="F133" i="3"/>
  <c r="F133" i="7" s="1"/>
  <c r="G133" i="3"/>
  <c r="G133" i="7" s="1"/>
  <c r="H133" i="3"/>
  <c r="H133" i="7" s="1"/>
  <c r="I133" i="3"/>
  <c r="I133" i="7" s="1"/>
  <c r="J133" i="3"/>
  <c r="J133" i="7" s="1"/>
  <c r="K133" i="3"/>
  <c r="K133" i="7" s="1"/>
  <c r="L133" i="3"/>
  <c r="L133" i="7" s="1"/>
  <c r="M133" i="3"/>
  <c r="M133" i="7" s="1"/>
  <c r="N133" i="3"/>
  <c r="N133" i="7" s="1"/>
  <c r="O133" i="3"/>
  <c r="O133" i="7" s="1"/>
  <c r="P133" i="3"/>
  <c r="P133" i="7" s="1"/>
  <c r="Q133" i="3"/>
  <c r="Q133" i="7" s="1"/>
  <c r="R133" i="3"/>
  <c r="R133" i="7" s="1"/>
  <c r="S133" i="3"/>
  <c r="S133" i="7" s="1"/>
  <c r="T133" i="3"/>
  <c r="T133" i="7" s="1"/>
  <c r="U133" i="3"/>
  <c r="U133" i="7" s="1"/>
  <c r="V133" i="3"/>
  <c r="V133" i="7" s="1"/>
  <c r="W133" i="3"/>
  <c r="W133" i="7" s="1"/>
  <c r="X133" i="3"/>
  <c r="X133" i="7" s="1"/>
  <c r="F134" i="3"/>
  <c r="F134" i="7" s="1"/>
  <c r="G134" i="3"/>
  <c r="G134" i="7" s="1"/>
  <c r="H134" i="3"/>
  <c r="H134" i="7" s="1"/>
  <c r="I134" i="3"/>
  <c r="I134" i="7" s="1"/>
  <c r="J134" i="3"/>
  <c r="J134" i="7" s="1"/>
  <c r="K134" i="3"/>
  <c r="K134" i="7" s="1"/>
  <c r="L134" i="3"/>
  <c r="L134" i="7" s="1"/>
  <c r="M134" i="3"/>
  <c r="M134" i="7" s="1"/>
  <c r="N134" i="3"/>
  <c r="N134" i="7" s="1"/>
  <c r="O134" i="3"/>
  <c r="O134" i="7" s="1"/>
  <c r="P134" i="3"/>
  <c r="P134" i="7" s="1"/>
  <c r="Q134" i="3"/>
  <c r="Q134" i="7" s="1"/>
  <c r="R134" i="3"/>
  <c r="R134" i="7" s="1"/>
  <c r="S134" i="3"/>
  <c r="S134" i="7" s="1"/>
  <c r="T134" i="3"/>
  <c r="T134" i="7" s="1"/>
  <c r="U134" i="3"/>
  <c r="U134" i="7" s="1"/>
  <c r="V134" i="3"/>
  <c r="V134" i="7" s="1"/>
  <c r="W134" i="3"/>
  <c r="W134" i="7" s="1"/>
  <c r="X134" i="3"/>
  <c r="X134" i="7" s="1"/>
  <c r="F135" i="3"/>
  <c r="F135" i="7" s="1"/>
  <c r="G135" i="3"/>
  <c r="G135" i="7" s="1"/>
  <c r="H135" i="3"/>
  <c r="H135" i="7" s="1"/>
  <c r="I135" i="3"/>
  <c r="I135" i="7" s="1"/>
  <c r="J135" i="3"/>
  <c r="J135" i="7" s="1"/>
  <c r="K135" i="3"/>
  <c r="K135" i="7" s="1"/>
  <c r="L135" i="3"/>
  <c r="L135" i="7" s="1"/>
  <c r="M135" i="3"/>
  <c r="M135" i="7" s="1"/>
  <c r="N135" i="3"/>
  <c r="N135" i="7" s="1"/>
  <c r="O135" i="3"/>
  <c r="O135" i="7" s="1"/>
  <c r="P135" i="3"/>
  <c r="P135" i="7" s="1"/>
  <c r="Q135" i="3"/>
  <c r="Q135" i="7" s="1"/>
  <c r="R135" i="3"/>
  <c r="R135" i="7" s="1"/>
  <c r="S135" i="3"/>
  <c r="S135" i="7" s="1"/>
  <c r="T135" i="3"/>
  <c r="T135" i="7" s="1"/>
  <c r="U135" i="3"/>
  <c r="U135" i="7" s="1"/>
  <c r="V135" i="3"/>
  <c r="V135" i="7" s="1"/>
  <c r="W135" i="3"/>
  <c r="W135" i="7" s="1"/>
  <c r="X135" i="3"/>
  <c r="X135" i="7" s="1"/>
  <c r="F136" i="3"/>
  <c r="F136" i="7" s="1"/>
  <c r="G136" i="3"/>
  <c r="G136" i="7" s="1"/>
  <c r="H136" i="3"/>
  <c r="H136" i="7" s="1"/>
  <c r="I136" i="3"/>
  <c r="I136" i="7" s="1"/>
  <c r="J136" i="3"/>
  <c r="J136" i="7" s="1"/>
  <c r="K136" i="3"/>
  <c r="K136" i="7" s="1"/>
  <c r="L136" i="3"/>
  <c r="L136" i="7" s="1"/>
  <c r="M136" i="3"/>
  <c r="M136" i="7" s="1"/>
  <c r="N136" i="3"/>
  <c r="N136" i="7" s="1"/>
  <c r="O136" i="3"/>
  <c r="O136" i="7" s="1"/>
  <c r="P136" i="3"/>
  <c r="P136" i="7" s="1"/>
  <c r="Q136" i="3"/>
  <c r="Q136" i="7" s="1"/>
  <c r="R136" i="3"/>
  <c r="R136" i="7" s="1"/>
  <c r="S136" i="3"/>
  <c r="S136" i="7" s="1"/>
  <c r="T136" i="3"/>
  <c r="T136" i="7" s="1"/>
  <c r="U136" i="3"/>
  <c r="U136" i="7" s="1"/>
  <c r="V136" i="3"/>
  <c r="V136" i="7" s="1"/>
  <c r="W136" i="3"/>
  <c r="W136" i="7" s="1"/>
  <c r="X136" i="3"/>
  <c r="X136" i="7" s="1"/>
  <c r="F137" i="3"/>
  <c r="F137" i="7" s="1"/>
  <c r="G137" i="3"/>
  <c r="G137" i="7" s="1"/>
  <c r="H137" i="3"/>
  <c r="H137" i="7" s="1"/>
  <c r="I137" i="3"/>
  <c r="I137" i="7" s="1"/>
  <c r="J137" i="3"/>
  <c r="J137" i="7" s="1"/>
  <c r="K137" i="3"/>
  <c r="K137" i="7" s="1"/>
  <c r="L137" i="3"/>
  <c r="L137" i="7" s="1"/>
  <c r="M137" i="3"/>
  <c r="M137" i="7" s="1"/>
  <c r="N137" i="3"/>
  <c r="N137" i="7" s="1"/>
  <c r="O137" i="3"/>
  <c r="O137" i="7" s="1"/>
  <c r="P137" i="3"/>
  <c r="P137" i="7" s="1"/>
  <c r="Q137" i="3"/>
  <c r="Q137" i="7" s="1"/>
  <c r="R137" i="3"/>
  <c r="R137" i="7" s="1"/>
  <c r="S137" i="3"/>
  <c r="S137" i="7" s="1"/>
  <c r="T137" i="3"/>
  <c r="T137" i="7" s="1"/>
  <c r="U137" i="3"/>
  <c r="U137" i="7" s="1"/>
  <c r="V137" i="3"/>
  <c r="V137" i="7" s="1"/>
  <c r="W137" i="3"/>
  <c r="W137" i="7" s="1"/>
  <c r="X137" i="3"/>
  <c r="X137" i="7" s="1"/>
  <c r="F138" i="3"/>
  <c r="F138" i="7" s="1"/>
  <c r="G138" i="3"/>
  <c r="G138" i="7" s="1"/>
  <c r="H138" i="3"/>
  <c r="H138" i="7" s="1"/>
  <c r="I138" i="3"/>
  <c r="I138" i="7" s="1"/>
  <c r="J138" i="3"/>
  <c r="J138" i="7" s="1"/>
  <c r="K138" i="3"/>
  <c r="K138" i="7" s="1"/>
  <c r="L138" i="3"/>
  <c r="L138" i="7" s="1"/>
  <c r="M138" i="3"/>
  <c r="M138" i="7" s="1"/>
  <c r="N138" i="3"/>
  <c r="N138" i="7" s="1"/>
  <c r="O138" i="3"/>
  <c r="O138" i="7" s="1"/>
  <c r="P138" i="3"/>
  <c r="P138" i="7" s="1"/>
  <c r="Q138" i="3"/>
  <c r="Q138" i="7" s="1"/>
  <c r="R138" i="3"/>
  <c r="R138" i="7" s="1"/>
  <c r="S138" i="3"/>
  <c r="S138" i="7" s="1"/>
  <c r="T138" i="3"/>
  <c r="T138" i="7" s="1"/>
  <c r="U138" i="3"/>
  <c r="U138" i="7" s="1"/>
  <c r="V138" i="3"/>
  <c r="V138" i="7" s="1"/>
  <c r="W138" i="3"/>
  <c r="W138" i="7" s="1"/>
  <c r="X138" i="3"/>
  <c r="X138" i="7" s="1"/>
  <c r="F139" i="3"/>
  <c r="F139" i="7" s="1"/>
  <c r="G139" i="3"/>
  <c r="G139" i="7" s="1"/>
  <c r="H139" i="3"/>
  <c r="H139" i="7" s="1"/>
  <c r="I139" i="3"/>
  <c r="I139" i="7" s="1"/>
  <c r="J139" i="3"/>
  <c r="J139" i="7" s="1"/>
  <c r="K139" i="3"/>
  <c r="K139" i="7" s="1"/>
  <c r="L139" i="3"/>
  <c r="L139" i="7" s="1"/>
  <c r="M139" i="3"/>
  <c r="M139" i="7" s="1"/>
  <c r="N139" i="3"/>
  <c r="N139" i="7" s="1"/>
  <c r="O139" i="3"/>
  <c r="O139" i="7" s="1"/>
  <c r="P139" i="3"/>
  <c r="P139" i="7" s="1"/>
  <c r="Q139" i="3"/>
  <c r="Q139" i="7" s="1"/>
  <c r="R139" i="3"/>
  <c r="R139" i="7" s="1"/>
  <c r="S139" i="3"/>
  <c r="S139" i="7" s="1"/>
  <c r="T139" i="3"/>
  <c r="T139" i="7" s="1"/>
  <c r="U139" i="3"/>
  <c r="U139" i="7" s="1"/>
  <c r="V139" i="3"/>
  <c r="V139" i="7" s="1"/>
  <c r="W139" i="3"/>
  <c r="W139" i="7" s="1"/>
  <c r="X139" i="3"/>
  <c r="X139" i="7" s="1"/>
  <c r="F140" i="3"/>
  <c r="F140" i="7" s="1"/>
  <c r="G140" i="3"/>
  <c r="G140" i="7" s="1"/>
  <c r="H140" i="3"/>
  <c r="H140" i="7" s="1"/>
  <c r="I140" i="3"/>
  <c r="I140" i="7" s="1"/>
  <c r="J140" i="3"/>
  <c r="J140" i="7" s="1"/>
  <c r="K140" i="3"/>
  <c r="K140" i="7" s="1"/>
  <c r="L140" i="3"/>
  <c r="L140" i="7" s="1"/>
  <c r="M140" i="3"/>
  <c r="M140" i="7" s="1"/>
  <c r="N140" i="3"/>
  <c r="N140" i="7" s="1"/>
  <c r="O140" i="3"/>
  <c r="O140" i="7" s="1"/>
  <c r="P140" i="3"/>
  <c r="P140" i="7" s="1"/>
  <c r="Q140" i="3"/>
  <c r="Q140" i="7" s="1"/>
  <c r="R140" i="3"/>
  <c r="R140" i="7" s="1"/>
  <c r="S140" i="3"/>
  <c r="S140" i="7" s="1"/>
  <c r="T140" i="3"/>
  <c r="T140" i="7" s="1"/>
  <c r="U140" i="3"/>
  <c r="U140" i="7" s="1"/>
  <c r="V140" i="3"/>
  <c r="V140" i="7" s="1"/>
  <c r="W140" i="3"/>
  <c r="W140" i="7" s="1"/>
  <c r="X140" i="3"/>
  <c r="X140" i="7" s="1"/>
  <c r="F141" i="3"/>
  <c r="F141" i="7" s="1"/>
  <c r="G141" i="3"/>
  <c r="G141" i="7" s="1"/>
  <c r="H141" i="3"/>
  <c r="H141" i="7" s="1"/>
  <c r="I141" i="3"/>
  <c r="I141" i="7" s="1"/>
  <c r="J141" i="3"/>
  <c r="J141" i="7" s="1"/>
  <c r="K141" i="3"/>
  <c r="K141" i="7" s="1"/>
  <c r="L141" i="3"/>
  <c r="L141" i="7" s="1"/>
  <c r="M141" i="3"/>
  <c r="M141" i="7" s="1"/>
  <c r="N141" i="3"/>
  <c r="N141" i="7" s="1"/>
  <c r="O141" i="3"/>
  <c r="O141" i="7" s="1"/>
  <c r="P141" i="3"/>
  <c r="P141" i="7" s="1"/>
  <c r="Q141" i="3"/>
  <c r="Q141" i="7" s="1"/>
  <c r="R141" i="3"/>
  <c r="R141" i="7" s="1"/>
  <c r="S141" i="3"/>
  <c r="S141" i="7" s="1"/>
  <c r="T141" i="3"/>
  <c r="T141" i="7" s="1"/>
  <c r="U141" i="3"/>
  <c r="U141" i="7" s="1"/>
  <c r="V141" i="3"/>
  <c r="V141" i="7" s="1"/>
  <c r="W141" i="3"/>
  <c r="W141" i="7" s="1"/>
  <c r="X141" i="3"/>
  <c r="X141" i="7" s="1"/>
  <c r="F142" i="3"/>
  <c r="F142" i="7" s="1"/>
  <c r="G142" i="3"/>
  <c r="G142" i="7" s="1"/>
  <c r="H142" i="3"/>
  <c r="H142" i="7" s="1"/>
  <c r="I142" i="3"/>
  <c r="I142" i="7" s="1"/>
  <c r="J142" i="3"/>
  <c r="J142" i="7" s="1"/>
  <c r="K142" i="3"/>
  <c r="K142" i="7" s="1"/>
  <c r="L142" i="3"/>
  <c r="L142" i="7" s="1"/>
  <c r="M142" i="3"/>
  <c r="M142" i="7" s="1"/>
  <c r="N142" i="3"/>
  <c r="N142" i="7" s="1"/>
  <c r="O142" i="3"/>
  <c r="O142" i="7" s="1"/>
  <c r="P142" i="3"/>
  <c r="P142" i="7" s="1"/>
  <c r="Q142" i="3"/>
  <c r="Q142" i="7" s="1"/>
  <c r="R142" i="3"/>
  <c r="R142" i="7" s="1"/>
  <c r="S142" i="3"/>
  <c r="S142" i="7" s="1"/>
  <c r="T142" i="3"/>
  <c r="T142" i="7" s="1"/>
  <c r="U142" i="3"/>
  <c r="U142" i="7" s="1"/>
  <c r="V142" i="3"/>
  <c r="V142" i="7" s="1"/>
  <c r="W142" i="3"/>
  <c r="W142" i="7" s="1"/>
  <c r="X142" i="3"/>
  <c r="X142" i="7" s="1"/>
  <c r="F143" i="3"/>
  <c r="F143" i="7" s="1"/>
  <c r="G143" i="3"/>
  <c r="G143" i="7" s="1"/>
  <c r="H143" i="3"/>
  <c r="H143" i="7" s="1"/>
  <c r="I143" i="3"/>
  <c r="I143" i="7" s="1"/>
  <c r="J143" i="3"/>
  <c r="J143" i="7" s="1"/>
  <c r="K143" i="3"/>
  <c r="K143" i="7" s="1"/>
  <c r="L143" i="3"/>
  <c r="L143" i="7" s="1"/>
  <c r="M143" i="3"/>
  <c r="M143" i="7" s="1"/>
  <c r="N143" i="3"/>
  <c r="N143" i="7" s="1"/>
  <c r="O143" i="3"/>
  <c r="O143" i="7" s="1"/>
  <c r="P143" i="3"/>
  <c r="P143" i="7" s="1"/>
  <c r="Q143" i="3"/>
  <c r="Q143" i="7" s="1"/>
  <c r="R143" i="3"/>
  <c r="R143" i="7" s="1"/>
  <c r="S143" i="3"/>
  <c r="S143" i="7" s="1"/>
  <c r="T143" i="3"/>
  <c r="T143" i="7" s="1"/>
  <c r="U143" i="3"/>
  <c r="U143" i="7" s="1"/>
  <c r="V143" i="3"/>
  <c r="V143" i="7" s="1"/>
  <c r="W143" i="3"/>
  <c r="W143" i="7" s="1"/>
  <c r="X143" i="3"/>
  <c r="X143" i="7" s="1"/>
  <c r="F144" i="3"/>
  <c r="F144" i="7" s="1"/>
  <c r="G144" i="3"/>
  <c r="G144" i="7" s="1"/>
  <c r="H144" i="3"/>
  <c r="H144" i="7" s="1"/>
  <c r="I144" i="3"/>
  <c r="I144" i="7" s="1"/>
  <c r="J144" i="3"/>
  <c r="J144" i="7" s="1"/>
  <c r="K144" i="3"/>
  <c r="K144" i="7" s="1"/>
  <c r="L144" i="3"/>
  <c r="L144" i="7" s="1"/>
  <c r="M144" i="3"/>
  <c r="M144" i="7" s="1"/>
  <c r="N144" i="3"/>
  <c r="N144" i="7" s="1"/>
  <c r="O144" i="3"/>
  <c r="O144" i="7" s="1"/>
  <c r="P144" i="3"/>
  <c r="P144" i="7" s="1"/>
  <c r="Q144" i="3"/>
  <c r="Q144" i="7" s="1"/>
  <c r="R144" i="3"/>
  <c r="R144" i="7" s="1"/>
  <c r="S144" i="3"/>
  <c r="S144" i="7" s="1"/>
  <c r="T144" i="3"/>
  <c r="T144" i="7" s="1"/>
  <c r="U144" i="3"/>
  <c r="U144" i="7" s="1"/>
  <c r="V144" i="3"/>
  <c r="V144" i="7" s="1"/>
  <c r="W144" i="3"/>
  <c r="W144" i="7" s="1"/>
  <c r="X144" i="3"/>
  <c r="X144" i="7" s="1"/>
  <c r="F145" i="3"/>
  <c r="F145" i="7" s="1"/>
  <c r="G145" i="3"/>
  <c r="G145" i="7" s="1"/>
  <c r="H145" i="3"/>
  <c r="H145" i="7" s="1"/>
  <c r="I145" i="3"/>
  <c r="I145" i="7" s="1"/>
  <c r="J145" i="3"/>
  <c r="J145" i="7" s="1"/>
  <c r="K145" i="3"/>
  <c r="K145" i="7" s="1"/>
  <c r="L145" i="3"/>
  <c r="L145" i="7" s="1"/>
  <c r="M145" i="3"/>
  <c r="M145" i="7" s="1"/>
  <c r="N145" i="3"/>
  <c r="N145" i="7" s="1"/>
  <c r="O145" i="3"/>
  <c r="O145" i="7" s="1"/>
  <c r="P145" i="3"/>
  <c r="P145" i="7" s="1"/>
  <c r="Q145" i="3"/>
  <c r="Q145" i="7" s="1"/>
  <c r="R145" i="3"/>
  <c r="R145" i="7" s="1"/>
  <c r="S145" i="3"/>
  <c r="S145" i="7" s="1"/>
  <c r="T145" i="3"/>
  <c r="T145" i="7" s="1"/>
  <c r="U145" i="3"/>
  <c r="U145" i="7" s="1"/>
  <c r="V145" i="3"/>
  <c r="V145" i="7" s="1"/>
  <c r="W145" i="3"/>
  <c r="W145" i="7" s="1"/>
  <c r="X145" i="3"/>
  <c r="X145" i="7" s="1"/>
  <c r="F146" i="3"/>
  <c r="F146" i="7" s="1"/>
  <c r="G146" i="3"/>
  <c r="G146" i="7" s="1"/>
  <c r="H146" i="3"/>
  <c r="H146" i="7" s="1"/>
  <c r="I146" i="3"/>
  <c r="I146" i="7" s="1"/>
  <c r="J146" i="3"/>
  <c r="J146" i="7" s="1"/>
  <c r="K146" i="3"/>
  <c r="K146" i="7" s="1"/>
  <c r="L146" i="3"/>
  <c r="L146" i="7" s="1"/>
  <c r="M146" i="3"/>
  <c r="M146" i="7" s="1"/>
  <c r="N146" i="3"/>
  <c r="N146" i="7" s="1"/>
  <c r="O146" i="3"/>
  <c r="O146" i="7" s="1"/>
  <c r="P146" i="3"/>
  <c r="P146" i="7" s="1"/>
  <c r="Q146" i="3"/>
  <c r="Q146" i="7" s="1"/>
  <c r="R146" i="3"/>
  <c r="R146" i="7" s="1"/>
  <c r="S146" i="3"/>
  <c r="S146" i="7" s="1"/>
  <c r="T146" i="3"/>
  <c r="T146" i="7" s="1"/>
  <c r="U146" i="3"/>
  <c r="U146" i="7" s="1"/>
  <c r="V146" i="3"/>
  <c r="V146" i="7" s="1"/>
  <c r="W146" i="3"/>
  <c r="W146" i="7" s="1"/>
  <c r="X146" i="3"/>
  <c r="X146" i="7" s="1"/>
  <c r="F147" i="3"/>
  <c r="F147" i="7" s="1"/>
  <c r="G147" i="3"/>
  <c r="G147" i="7" s="1"/>
  <c r="H147" i="3"/>
  <c r="H147" i="7" s="1"/>
  <c r="I147" i="3"/>
  <c r="I147" i="7" s="1"/>
  <c r="J147" i="3"/>
  <c r="J147" i="7" s="1"/>
  <c r="K147" i="3"/>
  <c r="K147" i="7" s="1"/>
  <c r="L147" i="3"/>
  <c r="L147" i="7" s="1"/>
  <c r="M147" i="3"/>
  <c r="M147" i="7" s="1"/>
  <c r="N147" i="3"/>
  <c r="N147" i="7" s="1"/>
  <c r="O147" i="3"/>
  <c r="O147" i="7" s="1"/>
  <c r="P147" i="3"/>
  <c r="P147" i="7" s="1"/>
  <c r="Q147" i="3"/>
  <c r="Q147" i="7" s="1"/>
  <c r="R147" i="3"/>
  <c r="R147" i="7" s="1"/>
  <c r="S147" i="3"/>
  <c r="S147" i="7" s="1"/>
  <c r="T147" i="3"/>
  <c r="T147" i="7" s="1"/>
  <c r="U147" i="3"/>
  <c r="U147" i="7" s="1"/>
  <c r="V147" i="3"/>
  <c r="V147" i="7" s="1"/>
  <c r="W147" i="3"/>
  <c r="W147" i="7" s="1"/>
  <c r="X147" i="3"/>
  <c r="X147" i="7" s="1"/>
  <c r="F148" i="3"/>
  <c r="F148" i="7" s="1"/>
  <c r="G148" i="3"/>
  <c r="G148" i="7" s="1"/>
  <c r="H148" i="3"/>
  <c r="H148" i="7" s="1"/>
  <c r="I148" i="3"/>
  <c r="I148" i="7" s="1"/>
  <c r="J148" i="3"/>
  <c r="J148" i="7" s="1"/>
  <c r="K148" i="3"/>
  <c r="K148" i="7" s="1"/>
  <c r="L148" i="3"/>
  <c r="L148" i="7" s="1"/>
  <c r="M148" i="3"/>
  <c r="M148" i="7" s="1"/>
  <c r="N148" i="3"/>
  <c r="N148" i="7" s="1"/>
  <c r="O148" i="3"/>
  <c r="O148" i="7" s="1"/>
  <c r="P148" i="3"/>
  <c r="P148" i="7" s="1"/>
  <c r="Q148" i="3"/>
  <c r="Q148" i="7" s="1"/>
  <c r="R148" i="3"/>
  <c r="R148" i="7" s="1"/>
  <c r="S148" i="3"/>
  <c r="S148" i="7" s="1"/>
  <c r="T148" i="3"/>
  <c r="T148" i="7" s="1"/>
  <c r="U148" i="3"/>
  <c r="U148" i="7" s="1"/>
  <c r="V148" i="3"/>
  <c r="V148" i="7" s="1"/>
  <c r="W148" i="3"/>
  <c r="W148" i="7" s="1"/>
  <c r="X148" i="3"/>
  <c r="X148" i="7" s="1"/>
  <c r="F149" i="3"/>
  <c r="F149" i="7" s="1"/>
  <c r="G149" i="3"/>
  <c r="G149" i="7" s="1"/>
  <c r="H149" i="3"/>
  <c r="H149" i="7" s="1"/>
  <c r="I149" i="3"/>
  <c r="I149" i="7" s="1"/>
  <c r="J149" i="3"/>
  <c r="J149" i="7" s="1"/>
  <c r="K149" i="3"/>
  <c r="K149" i="7" s="1"/>
  <c r="L149" i="3"/>
  <c r="L149" i="7" s="1"/>
  <c r="M149" i="3"/>
  <c r="M149" i="7" s="1"/>
  <c r="N149" i="3"/>
  <c r="N149" i="7" s="1"/>
  <c r="O149" i="3"/>
  <c r="O149" i="7" s="1"/>
  <c r="P149" i="3"/>
  <c r="P149" i="7" s="1"/>
  <c r="Q149" i="3"/>
  <c r="Q149" i="7" s="1"/>
  <c r="R149" i="3"/>
  <c r="R149" i="7" s="1"/>
  <c r="S149" i="3"/>
  <c r="S149" i="7" s="1"/>
  <c r="T149" i="3"/>
  <c r="T149" i="7" s="1"/>
  <c r="U149" i="3"/>
  <c r="U149" i="7" s="1"/>
  <c r="V149" i="3"/>
  <c r="V149" i="7" s="1"/>
  <c r="W149" i="3"/>
  <c r="W149" i="7" s="1"/>
  <c r="X149" i="3"/>
  <c r="X149" i="7" s="1"/>
  <c r="F150" i="3"/>
  <c r="F150" i="7" s="1"/>
  <c r="G150" i="3"/>
  <c r="G150" i="7" s="1"/>
  <c r="H150" i="3"/>
  <c r="H150" i="7" s="1"/>
  <c r="I150" i="3"/>
  <c r="I150" i="7" s="1"/>
  <c r="J150" i="3"/>
  <c r="J150" i="7" s="1"/>
  <c r="K150" i="3"/>
  <c r="K150" i="7" s="1"/>
  <c r="L150" i="3"/>
  <c r="L150" i="7" s="1"/>
  <c r="M150" i="3"/>
  <c r="M150" i="7" s="1"/>
  <c r="N150" i="3"/>
  <c r="N150" i="7" s="1"/>
  <c r="O150" i="3"/>
  <c r="O150" i="7" s="1"/>
  <c r="P150" i="3"/>
  <c r="P150" i="7" s="1"/>
  <c r="Q150" i="3"/>
  <c r="Q150" i="7" s="1"/>
  <c r="R150" i="3"/>
  <c r="R150" i="7" s="1"/>
  <c r="S150" i="3"/>
  <c r="S150" i="7" s="1"/>
  <c r="T150" i="3"/>
  <c r="T150" i="7" s="1"/>
  <c r="U150" i="3"/>
  <c r="U150" i="7" s="1"/>
  <c r="V150" i="3"/>
  <c r="V150" i="7" s="1"/>
  <c r="W150" i="3"/>
  <c r="W150" i="7" s="1"/>
  <c r="X150" i="3"/>
  <c r="X150" i="7" s="1"/>
  <c r="F151" i="3"/>
  <c r="F151" i="7" s="1"/>
  <c r="G151" i="3"/>
  <c r="G151" i="7" s="1"/>
  <c r="H151" i="3"/>
  <c r="H151" i="7" s="1"/>
  <c r="I151" i="3"/>
  <c r="I151" i="7" s="1"/>
  <c r="J151" i="3"/>
  <c r="J151" i="7" s="1"/>
  <c r="K151" i="3"/>
  <c r="K151" i="7" s="1"/>
  <c r="L151" i="3"/>
  <c r="L151" i="7" s="1"/>
  <c r="M151" i="3"/>
  <c r="M151" i="7" s="1"/>
  <c r="N151" i="3"/>
  <c r="N151" i="7" s="1"/>
  <c r="O151" i="3"/>
  <c r="O151" i="7" s="1"/>
  <c r="P151" i="3"/>
  <c r="P151" i="7" s="1"/>
  <c r="Q151" i="3"/>
  <c r="Q151" i="7" s="1"/>
  <c r="R151" i="3"/>
  <c r="R151" i="7" s="1"/>
  <c r="S151" i="3"/>
  <c r="S151" i="7" s="1"/>
  <c r="T151" i="3"/>
  <c r="T151" i="7" s="1"/>
  <c r="U151" i="3"/>
  <c r="U151" i="7" s="1"/>
  <c r="V151" i="3"/>
  <c r="V151" i="7" s="1"/>
  <c r="W151" i="3"/>
  <c r="W151" i="7" s="1"/>
  <c r="X151" i="3"/>
  <c r="X151" i="7" s="1"/>
  <c r="F152" i="3"/>
  <c r="F152" i="7" s="1"/>
  <c r="G152" i="3"/>
  <c r="G152" i="7" s="1"/>
  <c r="H152" i="3"/>
  <c r="H152" i="7" s="1"/>
  <c r="I152" i="3"/>
  <c r="I152" i="7" s="1"/>
  <c r="J152" i="3"/>
  <c r="J152" i="7" s="1"/>
  <c r="K152" i="3"/>
  <c r="K152" i="7" s="1"/>
  <c r="L152" i="3"/>
  <c r="L152" i="7" s="1"/>
  <c r="M152" i="3"/>
  <c r="M152" i="7" s="1"/>
  <c r="N152" i="3"/>
  <c r="N152" i="7" s="1"/>
  <c r="O152" i="3"/>
  <c r="O152" i="7" s="1"/>
  <c r="P152" i="3"/>
  <c r="P152" i="7" s="1"/>
  <c r="Q152" i="3"/>
  <c r="Q152" i="7" s="1"/>
  <c r="R152" i="3"/>
  <c r="R152" i="7" s="1"/>
  <c r="S152" i="3"/>
  <c r="S152" i="7" s="1"/>
  <c r="T152" i="3"/>
  <c r="T152" i="7" s="1"/>
  <c r="U152" i="3"/>
  <c r="U152" i="7" s="1"/>
  <c r="V152" i="3"/>
  <c r="V152" i="7" s="1"/>
  <c r="W152" i="3"/>
  <c r="W152" i="7" s="1"/>
  <c r="X152" i="3"/>
  <c r="X152" i="7" s="1"/>
  <c r="F153" i="3"/>
  <c r="F153" i="7" s="1"/>
  <c r="G153" i="3"/>
  <c r="G153" i="7" s="1"/>
  <c r="H153" i="3"/>
  <c r="H153" i="7" s="1"/>
  <c r="I153" i="3"/>
  <c r="I153" i="7" s="1"/>
  <c r="J153" i="3"/>
  <c r="J153" i="7" s="1"/>
  <c r="K153" i="3"/>
  <c r="K153" i="7" s="1"/>
  <c r="L153" i="3"/>
  <c r="L153" i="7" s="1"/>
  <c r="M153" i="3"/>
  <c r="M153" i="7" s="1"/>
  <c r="N153" i="3"/>
  <c r="N153" i="7" s="1"/>
  <c r="O153" i="3"/>
  <c r="O153" i="7" s="1"/>
  <c r="P153" i="3"/>
  <c r="P153" i="7" s="1"/>
  <c r="Q153" i="3"/>
  <c r="Q153" i="7" s="1"/>
  <c r="R153" i="3"/>
  <c r="R153" i="7" s="1"/>
  <c r="S153" i="3"/>
  <c r="S153" i="7" s="1"/>
  <c r="T153" i="3"/>
  <c r="T153" i="7" s="1"/>
  <c r="U153" i="3"/>
  <c r="U153" i="7" s="1"/>
  <c r="V153" i="3"/>
  <c r="V153" i="7" s="1"/>
  <c r="W153" i="3"/>
  <c r="W153" i="7" s="1"/>
  <c r="X153" i="3"/>
  <c r="X153" i="7" s="1"/>
  <c r="F154" i="3"/>
  <c r="F154" i="7" s="1"/>
  <c r="G154" i="3"/>
  <c r="G154" i="7" s="1"/>
  <c r="H154" i="3"/>
  <c r="H154" i="7" s="1"/>
  <c r="I154" i="3"/>
  <c r="I154" i="7" s="1"/>
  <c r="J154" i="3"/>
  <c r="J154" i="7" s="1"/>
  <c r="K154" i="3"/>
  <c r="K154" i="7" s="1"/>
  <c r="L154" i="3"/>
  <c r="L154" i="7" s="1"/>
  <c r="M154" i="3"/>
  <c r="M154" i="7" s="1"/>
  <c r="N154" i="3"/>
  <c r="N154" i="7" s="1"/>
  <c r="O154" i="3"/>
  <c r="O154" i="7" s="1"/>
  <c r="P154" i="3"/>
  <c r="P154" i="7" s="1"/>
  <c r="Q154" i="3"/>
  <c r="Q154" i="7" s="1"/>
  <c r="R154" i="3"/>
  <c r="R154" i="7" s="1"/>
  <c r="S154" i="3"/>
  <c r="S154" i="7" s="1"/>
  <c r="T154" i="3"/>
  <c r="T154" i="7" s="1"/>
  <c r="U154" i="3"/>
  <c r="U154" i="7" s="1"/>
  <c r="V154" i="3"/>
  <c r="V154" i="7" s="1"/>
  <c r="W154" i="3"/>
  <c r="W154" i="7" s="1"/>
  <c r="X154" i="3"/>
  <c r="X154" i="7" s="1"/>
  <c r="F155" i="3"/>
  <c r="F155" i="7" s="1"/>
  <c r="G155" i="3"/>
  <c r="G155" i="7" s="1"/>
  <c r="H155" i="3"/>
  <c r="H155" i="7" s="1"/>
  <c r="I155" i="3"/>
  <c r="I155" i="7" s="1"/>
  <c r="J155" i="3"/>
  <c r="J155" i="7" s="1"/>
  <c r="K155" i="3"/>
  <c r="K155" i="7" s="1"/>
  <c r="L155" i="3"/>
  <c r="L155" i="7" s="1"/>
  <c r="M155" i="3"/>
  <c r="M155" i="7" s="1"/>
  <c r="N155" i="3"/>
  <c r="N155" i="7" s="1"/>
  <c r="O155" i="3"/>
  <c r="O155" i="7" s="1"/>
  <c r="P155" i="3"/>
  <c r="P155" i="7" s="1"/>
  <c r="Q155" i="3"/>
  <c r="Q155" i="7" s="1"/>
  <c r="R155" i="3"/>
  <c r="R155" i="7" s="1"/>
  <c r="S155" i="3"/>
  <c r="S155" i="7" s="1"/>
  <c r="T155" i="3"/>
  <c r="T155" i="7" s="1"/>
  <c r="U155" i="3"/>
  <c r="U155" i="7" s="1"/>
  <c r="V155" i="3"/>
  <c r="V155" i="7" s="1"/>
  <c r="W155" i="3"/>
  <c r="W155" i="7" s="1"/>
  <c r="X155" i="3"/>
  <c r="X155" i="7" s="1"/>
  <c r="F156" i="3"/>
  <c r="F156" i="7" s="1"/>
  <c r="G156" i="3"/>
  <c r="G156" i="7" s="1"/>
  <c r="H156" i="3"/>
  <c r="H156" i="7" s="1"/>
  <c r="I156" i="3"/>
  <c r="I156" i="7" s="1"/>
  <c r="J156" i="3"/>
  <c r="J156" i="7" s="1"/>
  <c r="K156" i="3"/>
  <c r="K156" i="7" s="1"/>
  <c r="L156" i="3"/>
  <c r="L156" i="7" s="1"/>
  <c r="M156" i="3"/>
  <c r="M156" i="7" s="1"/>
  <c r="N156" i="3"/>
  <c r="N156" i="7" s="1"/>
  <c r="O156" i="3"/>
  <c r="O156" i="7" s="1"/>
  <c r="P156" i="3"/>
  <c r="P156" i="7" s="1"/>
  <c r="Q156" i="3"/>
  <c r="Q156" i="7" s="1"/>
  <c r="R156" i="3"/>
  <c r="R156" i="7" s="1"/>
  <c r="S156" i="3"/>
  <c r="S156" i="7" s="1"/>
  <c r="T156" i="3"/>
  <c r="T156" i="7" s="1"/>
  <c r="U156" i="3"/>
  <c r="U156" i="7" s="1"/>
  <c r="V156" i="3"/>
  <c r="V156" i="7" s="1"/>
  <c r="W156" i="3"/>
  <c r="W156" i="7" s="1"/>
  <c r="X156" i="3"/>
  <c r="X156" i="7" s="1"/>
  <c r="F157" i="3"/>
  <c r="F157" i="7" s="1"/>
  <c r="G157" i="3"/>
  <c r="G157" i="7" s="1"/>
  <c r="H157" i="3"/>
  <c r="H157" i="7" s="1"/>
  <c r="I157" i="3"/>
  <c r="I157" i="7" s="1"/>
  <c r="J157" i="3"/>
  <c r="J157" i="7" s="1"/>
  <c r="K157" i="3"/>
  <c r="K157" i="7" s="1"/>
  <c r="L157" i="3"/>
  <c r="L157" i="7" s="1"/>
  <c r="M157" i="3"/>
  <c r="M157" i="7" s="1"/>
  <c r="N157" i="3"/>
  <c r="N157" i="7" s="1"/>
  <c r="O157" i="3"/>
  <c r="O157" i="7" s="1"/>
  <c r="P157" i="3"/>
  <c r="P157" i="7" s="1"/>
  <c r="Q157" i="3"/>
  <c r="Q157" i="7" s="1"/>
  <c r="R157" i="3"/>
  <c r="R157" i="7" s="1"/>
  <c r="S157" i="3"/>
  <c r="S157" i="7" s="1"/>
  <c r="T157" i="3"/>
  <c r="T157" i="7" s="1"/>
  <c r="U157" i="3"/>
  <c r="U157" i="7" s="1"/>
  <c r="V157" i="3"/>
  <c r="V157" i="7" s="1"/>
  <c r="W157" i="3"/>
  <c r="W157" i="7" s="1"/>
  <c r="X157" i="3"/>
  <c r="X157" i="7" s="1"/>
  <c r="F158" i="3"/>
  <c r="F158" i="7" s="1"/>
  <c r="G158" i="3"/>
  <c r="G158" i="7" s="1"/>
  <c r="H158" i="3"/>
  <c r="H158" i="7" s="1"/>
  <c r="I158" i="3"/>
  <c r="I158" i="7" s="1"/>
  <c r="J158" i="3"/>
  <c r="J158" i="7" s="1"/>
  <c r="K158" i="3"/>
  <c r="K158" i="7" s="1"/>
  <c r="L158" i="3"/>
  <c r="L158" i="7" s="1"/>
  <c r="M158" i="3"/>
  <c r="M158" i="7" s="1"/>
  <c r="N158" i="3"/>
  <c r="N158" i="7" s="1"/>
  <c r="O158" i="3"/>
  <c r="O158" i="7" s="1"/>
  <c r="P158" i="3"/>
  <c r="P158" i="7" s="1"/>
  <c r="Q158" i="3"/>
  <c r="Q158" i="7" s="1"/>
  <c r="R158" i="3"/>
  <c r="R158" i="7" s="1"/>
  <c r="S158" i="3"/>
  <c r="S158" i="7" s="1"/>
  <c r="T158" i="3"/>
  <c r="T158" i="7" s="1"/>
  <c r="U158" i="3"/>
  <c r="U158" i="7" s="1"/>
  <c r="V158" i="3"/>
  <c r="V158" i="7" s="1"/>
  <c r="W158" i="3"/>
  <c r="W158" i="7" s="1"/>
  <c r="X158" i="3"/>
  <c r="X158" i="7" s="1"/>
  <c r="F159" i="3"/>
  <c r="F159" i="7" s="1"/>
  <c r="G159" i="3"/>
  <c r="G159" i="7" s="1"/>
  <c r="H159" i="3"/>
  <c r="H159" i="7" s="1"/>
  <c r="I159" i="3"/>
  <c r="I159" i="7" s="1"/>
  <c r="J159" i="3"/>
  <c r="J159" i="7" s="1"/>
  <c r="K159" i="3"/>
  <c r="K159" i="7" s="1"/>
  <c r="L159" i="3"/>
  <c r="L159" i="7" s="1"/>
  <c r="M159" i="3"/>
  <c r="M159" i="7" s="1"/>
  <c r="N159" i="3"/>
  <c r="N159" i="7" s="1"/>
  <c r="O159" i="3"/>
  <c r="O159" i="7" s="1"/>
  <c r="P159" i="3"/>
  <c r="P159" i="7" s="1"/>
  <c r="Q159" i="3"/>
  <c r="Q159" i="7" s="1"/>
  <c r="R159" i="3"/>
  <c r="R159" i="7" s="1"/>
  <c r="S159" i="3"/>
  <c r="S159" i="7" s="1"/>
  <c r="T159" i="3"/>
  <c r="T159" i="7" s="1"/>
  <c r="U159" i="3"/>
  <c r="U159" i="7" s="1"/>
  <c r="V159" i="3"/>
  <c r="V159" i="7" s="1"/>
  <c r="W159" i="3"/>
  <c r="W159" i="7" s="1"/>
  <c r="X159" i="3"/>
  <c r="X159" i="7" s="1"/>
  <c r="F160" i="3"/>
  <c r="F160" i="7" s="1"/>
  <c r="G160" i="3"/>
  <c r="G160" i="7" s="1"/>
  <c r="H160" i="3"/>
  <c r="H160" i="7" s="1"/>
  <c r="I160" i="3"/>
  <c r="I160" i="7" s="1"/>
  <c r="J160" i="3"/>
  <c r="J160" i="7" s="1"/>
  <c r="K160" i="3"/>
  <c r="K160" i="7" s="1"/>
  <c r="L160" i="3"/>
  <c r="L160" i="7" s="1"/>
  <c r="M160" i="3"/>
  <c r="M160" i="7" s="1"/>
  <c r="N160" i="3"/>
  <c r="N160" i="7" s="1"/>
  <c r="O160" i="3"/>
  <c r="O160" i="7" s="1"/>
  <c r="P160" i="3"/>
  <c r="P160" i="7" s="1"/>
  <c r="Q160" i="3"/>
  <c r="Q160" i="7" s="1"/>
  <c r="R160" i="3"/>
  <c r="R160" i="7" s="1"/>
  <c r="S160" i="3"/>
  <c r="S160" i="7" s="1"/>
  <c r="T160" i="3"/>
  <c r="T160" i="7" s="1"/>
  <c r="U160" i="3"/>
  <c r="U160" i="7" s="1"/>
  <c r="V160" i="3"/>
  <c r="V160" i="7" s="1"/>
  <c r="W160" i="3"/>
  <c r="W160" i="7" s="1"/>
  <c r="X160" i="3"/>
  <c r="X160" i="7" s="1"/>
  <c r="F161" i="3"/>
  <c r="F161" i="7" s="1"/>
  <c r="G161" i="3"/>
  <c r="G161" i="7" s="1"/>
  <c r="H161" i="3"/>
  <c r="H161" i="7" s="1"/>
  <c r="I161" i="3"/>
  <c r="I161" i="7" s="1"/>
  <c r="J161" i="3"/>
  <c r="J161" i="7" s="1"/>
  <c r="K161" i="3"/>
  <c r="K161" i="7" s="1"/>
  <c r="L161" i="3"/>
  <c r="L161" i="7" s="1"/>
  <c r="M161" i="3"/>
  <c r="M161" i="7" s="1"/>
  <c r="N161" i="3"/>
  <c r="N161" i="7" s="1"/>
  <c r="O161" i="3"/>
  <c r="O161" i="7" s="1"/>
  <c r="P161" i="3"/>
  <c r="P161" i="7" s="1"/>
  <c r="Q161" i="3"/>
  <c r="Q161" i="7" s="1"/>
  <c r="R161" i="3"/>
  <c r="R161" i="7" s="1"/>
  <c r="S161" i="3"/>
  <c r="S161" i="7" s="1"/>
  <c r="T161" i="3"/>
  <c r="T161" i="7" s="1"/>
  <c r="U161" i="3"/>
  <c r="U161" i="7" s="1"/>
  <c r="V161" i="3"/>
  <c r="V161" i="7" s="1"/>
  <c r="W161" i="3"/>
  <c r="W161" i="7" s="1"/>
  <c r="X161" i="3"/>
  <c r="X161" i="7" s="1"/>
  <c r="F162" i="3"/>
  <c r="F162" i="7" s="1"/>
  <c r="G162" i="3"/>
  <c r="G162" i="7" s="1"/>
  <c r="H162" i="3"/>
  <c r="H162" i="7" s="1"/>
  <c r="I162" i="3"/>
  <c r="I162" i="7" s="1"/>
  <c r="J162" i="3"/>
  <c r="J162" i="7" s="1"/>
  <c r="K162" i="3"/>
  <c r="K162" i="7" s="1"/>
  <c r="L162" i="3"/>
  <c r="L162" i="7" s="1"/>
  <c r="M162" i="3"/>
  <c r="M162" i="7" s="1"/>
  <c r="N162" i="3"/>
  <c r="N162" i="7" s="1"/>
  <c r="O162" i="3"/>
  <c r="O162" i="7" s="1"/>
  <c r="P162" i="3"/>
  <c r="P162" i="7" s="1"/>
  <c r="Q162" i="3"/>
  <c r="Q162" i="7" s="1"/>
  <c r="R162" i="3"/>
  <c r="R162" i="7" s="1"/>
  <c r="S162" i="3"/>
  <c r="S162" i="7" s="1"/>
  <c r="T162" i="3"/>
  <c r="T162" i="7" s="1"/>
  <c r="U162" i="3"/>
  <c r="U162" i="7" s="1"/>
  <c r="V162" i="3"/>
  <c r="V162" i="7" s="1"/>
  <c r="W162" i="3"/>
  <c r="W162" i="7" s="1"/>
  <c r="X162" i="3"/>
  <c r="X162" i="7" s="1"/>
  <c r="F163" i="3"/>
  <c r="F163" i="7" s="1"/>
  <c r="G163" i="3"/>
  <c r="G163" i="7" s="1"/>
  <c r="H163" i="3"/>
  <c r="H163" i="7" s="1"/>
  <c r="I163" i="3"/>
  <c r="I163" i="7" s="1"/>
  <c r="J163" i="3"/>
  <c r="J163" i="7" s="1"/>
  <c r="K163" i="3"/>
  <c r="K163" i="7" s="1"/>
  <c r="L163" i="3"/>
  <c r="L163" i="7" s="1"/>
  <c r="M163" i="3"/>
  <c r="M163" i="7" s="1"/>
  <c r="N163" i="3"/>
  <c r="N163" i="7" s="1"/>
  <c r="O163" i="3"/>
  <c r="O163" i="7" s="1"/>
  <c r="P163" i="3"/>
  <c r="P163" i="7" s="1"/>
  <c r="Q163" i="3"/>
  <c r="Q163" i="7" s="1"/>
  <c r="R163" i="3"/>
  <c r="R163" i="7" s="1"/>
  <c r="S163" i="3"/>
  <c r="S163" i="7" s="1"/>
  <c r="T163" i="3"/>
  <c r="T163" i="7" s="1"/>
  <c r="U163" i="3"/>
  <c r="U163" i="7" s="1"/>
  <c r="V163" i="3"/>
  <c r="V163" i="7" s="1"/>
  <c r="W163" i="3"/>
  <c r="W163" i="7" s="1"/>
  <c r="X163" i="3"/>
  <c r="X163" i="7" s="1"/>
  <c r="F164" i="3"/>
  <c r="F164" i="7" s="1"/>
  <c r="G164" i="3"/>
  <c r="G164" i="7" s="1"/>
  <c r="H164" i="3"/>
  <c r="H164" i="7" s="1"/>
  <c r="I164" i="3"/>
  <c r="I164" i="7" s="1"/>
  <c r="J164" i="3"/>
  <c r="J164" i="7" s="1"/>
  <c r="K164" i="3"/>
  <c r="K164" i="7" s="1"/>
  <c r="L164" i="3"/>
  <c r="L164" i="7" s="1"/>
  <c r="M164" i="3"/>
  <c r="M164" i="7" s="1"/>
  <c r="N164" i="3"/>
  <c r="N164" i="7" s="1"/>
  <c r="O164" i="3"/>
  <c r="O164" i="7" s="1"/>
  <c r="P164" i="3"/>
  <c r="P164" i="7" s="1"/>
  <c r="Q164" i="3"/>
  <c r="Q164" i="7" s="1"/>
  <c r="R164" i="3"/>
  <c r="R164" i="7" s="1"/>
  <c r="S164" i="3"/>
  <c r="S164" i="7" s="1"/>
  <c r="T164" i="3"/>
  <c r="T164" i="7" s="1"/>
  <c r="U164" i="3"/>
  <c r="U164" i="7" s="1"/>
  <c r="V164" i="3"/>
  <c r="V164" i="7" s="1"/>
  <c r="W164" i="3"/>
  <c r="W164" i="7" s="1"/>
  <c r="X164" i="3"/>
  <c r="X164" i="7" s="1"/>
  <c r="F165" i="3"/>
  <c r="F165" i="7" s="1"/>
  <c r="G165" i="3"/>
  <c r="G165" i="7" s="1"/>
  <c r="H165" i="3"/>
  <c r="H165" i="7" s="1"/>
  <c r="I165" i="3"/>
  <c r="I165" i="7" s="1"/>
  <c r="J165" i="3"/>
  <c r="J165" i="7" s="1"/>
  <c r="K165" i="3"/>
  <c r="K165" i="7" s="1"/>
  <c r="L165" i="3"/>
  <c r="L165" i="7" s="1"/>
  <c r="M165" i="3"/>
  <c r="M165" i="7" s="1"/>
  <c r="N165" i="3"/>
  <c r="N165" i="7" s="1"/>
  <c r="O165" i="3"/>
  <c r="O165" i="7" s="1"/>
  <c r="P165" i="3"/>
  <c r="P165" i="7" s="1"/>
  <c r="Q165" i="3"/>
  <c r="Q165" i="7" s="1"/>
  <c r="R165" i="3"/>
  <c r="R165" i="7" s="1"/>
  <c r="S165" i="3"/>
  <c r="S165" i="7" s="1"/>
  <c r="T165" i="3"/>
  <c r="T165" i="7" s="1"/>
  <c r="U165" i="3"/>
  <c r="U165" i="7" s="1"/>
  <c r="V165" i="3"/>
  <c r="V165" i="7" s="1"/>
  <c r="W165" i="3"/>
  <c r="W165" i="7" s="1"/>
  <c r="X165" i="3"/>
  <c r="X165" i="7" s="1"/>
  <c r="F166" i="3"/>
  <c r="F166" i="7" s="1"/>
  <c r="G166" i="3"/>
  <c r="G166" i="7" s="1"/>
  <c r="H166" i="3"/>
  <c r="H166" i="7" s="1"/>
  <c r="I166" i="3"/>
  <c r="I166" i="7" s="1"/>
  <c r="J166" i="3"/>
  <c r="J166" i="7" s="1"/>
  <c r="K166" i="3"/>
  <c r="K166" i="7" s="1"/>
  <c r="L166" i="3"/>
  <c r="L166" i="7" s="1"/>
  <c r="M166" i="3"/>
  <c r="M166" i="7" s="1"/>
  <c r="N166" i="3"/>
  <c r="N166" i="7" s="1"/>
  <c r="O166" i="3"/>
  <c r="O166" i="7" s="1"/>
  <c r="P166" i="3"/>
  <c r="P166" i="7" s="1"/>
  <c r="Q166" i="3"/>
  <c r="Q166" i="7" s="1"/>
  <c r="R166" i="3"/>
  <c r="R166" i="7" s="1"/>
  <c r="S166" i="3"/>
  <c r="S166" i="7" s="1"/>
  <c r="T166" i="3"/>
  <c r="T166" i="7" s="1"/>
  <c r="U166" i="3"/>
  <c r="U166" i="7" s="1"/>
  <c r="V166" i="3"/>
  <c r="V166" i="7" s="1"/>
  <c r="W166" i="3"/>
  <c r="W166" i="7" s="1"/>
  <c r="X166" i="3"/>
  <c r="X166" i="7" s="1"/>
  <c r="F167" i="3"/>
  <c r="F167" i="7" s="1"/>
  <c r="G167" i="3"/>
  <c r="G167" i="7" s="1"/>
  <c r="H167" i="3"/>
  <c r="H167" i="7" s="1"/>
  <c r="I167" i="3"/>
  <c r="I167" i="7" s="1"/>
  <c r="J167" i="3"/>
  <c r="J167" i="7" s="1"/>
  <c r="K167" i="3"/>
  <c r="K167" i="7" s="1"/>
  <c r="L167" i="3"/>
  <c r="L167" i="7" s="1"/>
  <c r="M167" i="3"/>
  <c r="M167" i="7" s="1"/>
  <c r="N167" i="3"/>
  <c r="N167" i="7" s="1"/>
  <c r="O167" i="3"/>
  <c r="O167" i="7" s="1"/>
  <c r="P167" i="3"/>
  <c r="P167" i="7" s="1"/>
  <c r="Q167" i="3"/>
  <c r="Q167" i="7" s="1"/>
  <c r="R167" i="3"/>
  <c r="R167" i="7" s="1"/>
  <c r="S167" i="3"/>
  <c r="S167" i="7" s="1"/>
  <c r="T167" i="3"/>
  <c r="T167" i="7" s="1"/>
  <c r="U167" i="3"/>
  <c r="U167" i="7" s="1"/>
  <c r="V167" i="3"/>
  <c r="V167" i="7" s="1"/>
  <c r="W167" i="3"/>
  <c r="W167" i="7" s="1"/>
  <c r="X167" i="3"/>
  <c r="X167" i="7" s="1"/>
  <c r="F168" i="3"/>
  <c r="F168" i="7" s="1"/>
  <c r="G168" i="3"/>
  <c r="G168" i="7" s="1"/>
  <c r="H168" i="3"/>
  <c r="H168" i="7" s="1"/>
  <c r="I168" i="3"/>
  <c r="I168" i="7" s="1"/>
  <c r="J168" i="3"/>
  <c r="J168" i="7" s="1"/>
  <c r="K168" i="3"/>
  <c r="K168" i="7" s="1"/>
  <c r="L168" i="3"/>
  <c r="L168" i="7" s="1"/>
  <c r="M168" i="3"/>
  <c r="M168" i="7" s="1"/>
  <c r="N168" i="3"/>
  <c r="N168" i="7" s="1"/>
  <c r="O168" i="3"/>
  <c r="O168" i="7" s="1"/>
  <c r="P168" i="3"/>
  <c r="P168" i="7" s="1"/>
  <c r="Q168" i="3"/>
  <c r="Q168" i="7" s="1"/>
  <c r="R168" i="3"/>
  <c r="R168" i="7" s="1"/>
  <c r="S168" i="3"/>
  <c r="S168" i="7" s="1"/>
  <c r="T168" i="3"/>
  <c r="T168" i="7" s="1"/>
  <c r="U168" i="3"/>
  <c r="U168" i="7" s="1"/>
  <c r="V168" i="3"/>
  <c r="V168" i="7" s="1"/>
  <c r="W168" i="3"/>
  <c r="W168" i="7" s="1"/>
  <c r="X168" i="3"/>
  <c r="X168" i="7" s="1"/>
  <c r="F169" i="3"/>
  <c r="F169" i="7" s="1"/>
  <c r="G169" i="3"/>
  <c r="G169" i="7" s="1"/>
  <c r="H169" i="3"/>
  <c r="H169" i="7" s="1"/>
  <c r="I169" i="3"/>
  <c r="I169" i="7" s="1"/>
  <c r="J169" i="3"/>
  <c r="J169" i="7" s="1"/>
  <c r="K169" i="3"/>
  <c r="K169" i="7" s="1"/>
  <c r="L169" i="3"/>
  <c r="L169" i="7" s="1"/>
  <c r="M169" i="3"/>
  <c r="M169" i="7" s="1"/>
  <c r="N169" i="3"/>
  <c r="N169" i="7" s="1"/>
  <c r="O169" i="3"/>
  <c r="O169" i="7" s="1"/>
  <c r="P169" i="3"/>
  <c r="P169" i="7" s="1"/>
  <c r="Q169" i="3"/>
  <c r="Q169" i="7" s="1"/>
  <c r="R169" i="3"/>
  <c r="R169" i="7" s="1"/>
  <c r="S169" i="3"/>
  <c r="S169" i="7" s="1"/>
  <c r="T169" i="3"/>
  <c r="T169" i="7" s="1"/>
  <c r="U169" i="3"/>
  <c r="U169" i="7" s="1"/>
  <c r="V169" i="3"/>
  <c r="V169" i="7" s="1"/>
  <c r="W169" i="3"/>
  <c r="W169" i="7" s="1"/>
  <c r="X169" i="3"/>
  <c r="X169" i="7" s="1"/>
  <c r="F170" i="3"/>
  <c r="F170" i="7" s="1"/>
  <c r="G170" i="3"/>
  <c r="G170" i="7" s="1"/>
  <c r="H170" i="3"/>
  <c r="H170" i="7" s="1"/>
  <c r="I170" i="3"/>
  <c r="I170" i="7" s="1"/>
  <c r="J170" i="3"/>
  <c r="J170" i="7" s="1"/>
  <c r="K170" i="3"/>
  <c r="K170" i="7" s="1"/>
  <c r="L170" i="3"/>
  <c r="L170" i="7" s="1"/>
  <c r="M170" i="3"/>
  <c r="M170" i="7" s="1"/>
  <c r="N170" i="3"/>
  <c r="N170" i="7" s="1"/>
  <c r="O170" i="3"/>
  <c r="O170" i="7" s="1"/>
  <c r="P170" i="3"/>
  <c r="P170" i="7" s="1"/>
  <c r="Q170" i="3"/>
  <c r="Q170" i="7" s="1"/>
  <c r="R170" i="3"/>
  <c r="R170" i="7" s="1"/>
  <c r="S170" i="3"/>
  <c r="S170" i="7" s="1"/>
  <c r="T170" i="3"/>
  <c r="T170" i="7" s="1"/>
  <c r="U170" i="3"/>
  <c r="U170" i="7" s="1"/>
  <c r="V170" i="3"/>
  <c r="V170" i="7" s="1"/>
  <c r="W170" i="3"/>
  <c r="W170" i="7" s="1"/>
  <c r="X170" i="3"/>
  <c r="X170" i="7" s="1"/>
  <c r="F171" i="3"/>
  <c r="F171" i="7" s="1"/>
  <c r="G171" i="3"/>
  <c r="G171" i="7" s="1"/>
  <c r="H171" i="3"/>
  <c r="H171" i="7" s="1"/>
  <c r="I171" i="3"/>
  <c r="I171" i="7" s="1"/>
  <c r="J171" i="3"/>
  <c r="J171" i="7" s="1"/>
  <c r="K171" i="3"/>
  <c r="K171" i="7" s="1"/>
  <c r="L171" i="3"/>
  <c r="L171" i="7" s="1"/>
  <c r="M171" i="3"/>
  <c r="M171" i="7" s="1"/>
  <c r="N171" i="3"/>
  <c r="N171" i="7" s="1"/>
  <c r="O171" i="3"/>
  <c r="O171" i="7" s="1"/>
  <c r="P171" i="3"/>
  <c r="P171" i="7" s="1"/>
  <c r="Q171" i="3"/>
  <c r="Q171" i="7" s="1"/>
  <c r="R171" i="3"/>
  <c r="R171" i="7" s="1"/>
  <c r="S171" i="3"/>
  <c r="S171" i="7" s="1"/>
  <c r="T171" i="3"/>
  <c r="T171" i="7" s="1"/>
  <c r="U171" i="3"/>
  <c r="U171" i="7" s="1"/>
  <c r="V171" i="3"/>
  <c r="V171" i="7" s="1"/>
  <c r="W171" i="3"/>
  <c r="W171" i="7" s="1"/>
  <c r="X171" i="3"/>
  <c r="X171" i="7" s="1"/>
  <c r="F172" i="3"/>
  <c r="F172" i="7" s="1"/>
  <c r="G172" i="3"/>
  <c r="G172" i="7" s="1"/>
  <c r="H172" i="3"/>
  <c r="H172" i="7" s="1"/>
  <c r="I172" i="3"/>
  <c r="I172" i="7" s="1"/>
  <c r="J172" i="3"/>
  <c r="J172" i="7" s="1"/>
  <c r="K172" i="3"/>
  <c r="K172" i="7" s="1"/>
  <c r="L172" i="3"/>
  <c r="L172" i="7" s="1"/>
  <c r="M172" i="3"/>
  <c r="M172" i="7" s="1"/>
  <c r="N172" i="3"/>
  <c r="N172" i="7" s="1"/>
  <c r="O172" i="3"/>
  <c r="O172" i="7" s="1"/>
  <c r="P172" i="3"/>
  <c r="P172" i="7" s="1"/>
  <c r="Q172" i="3"/>
  <c r="Q172" i="7" s="1"/>
  <c r="R172" i="3"/>
  <c r="R172" i="7" s="1"/>
  <c r="S172" i="3"/>
  <c r="S172" i="7" s="1"/>
  <c r="T172" i="3"/>
  <c r="T172" i="7" s="1"/>
  <c r="U172" i="3"/>
  <c r="U172" i="7" s="1"/>
  <c r="V172" i="3"/>
  <c r="V172" i="7" s="1"/>
  <c r="W172" i="3"/>
  <c r="W172" i="7" s="1"/>
  <c r="X172" i="3"/>
  <c r="X172" i="7" s="1"/>
  <c r="F173" i="3"/>
  <c r="F173" i="7" s="1"/>
  <c r="G173" i="3"/>
  <c r="G173" i="7" s="1"/>
  <c r="H173" i="3"/>
  <c r="H173" i="7" s="1"/>
  <c r="I173" i="3"/>
  <c r="I173" i="7" s="1"/>
  <c r="J173" i="3"/>
  <c r="J173" i="7" s="1"/>
  <c r="K173" i="3"/>
  <c r="K173" i="7" s="1"/>
  <c r="L173" i="3"/>
  <c r="L173" i="7" s="1"/>
  <c r="M173" i="3"/>
  <c r="M173" i="7" s="1"/>
  <c r="N173" i="3"/>
  <c r="N173" i="7" s="1"/>
  <c r="O173" i="3"/>
  <c r="O173" i="7" s="1"/>
  <c r="P173" i="3"/>
  <c r="P173" i="7" s="1"/>
  <c r="Q173" i="3"/>
  <c r="Q173" i="7" s="1"/>
  <c r="R173" i="3"/>
  <c r="R173" i="7" s="1"/>
  <c r="S173" i="3"/>
  <c r="S173" i="7" s="1"/>
  <c r="T173" i="3"/>
  <c r="T173" i="7" s="1"/>
  <c r="U173" i="3"/>
  <c r="U173" i="7" s="1"/>
  <c r="V173" i="3"/>
  <c r="V173" i="7" s="1"/>
  <c r="W173" i="3"/>
  <c r="W173" i="7" s="1"/>
  <c r="X173" i="3"/>
  <c r="X173" i="7" s="1"/>
  <c r="F174" i="3"/>
  <c r="F174" i="7" s="1"/>
  <c r="G174" i="3"/>
  <c r="G174" i="7" s="1"/>
  <c r="H174" i="3"/>
  <c r="H174" i="7" s="1"/>
  <c r="I174" i="3"/>
  <c r="I174" i="7" s="1"/>
  <c r="J174" i="3"/>
  <c r="J174" i="7" s="1"/>
  <c r="K174" i="3"/>
  <c r="K174" i="7" s="1"/>
  <c r="L174" i="3"/>
  <c r="L174" i="7" s="1"/>
  <c r="M174" i="3"/>
  <c r="M174" i="7" s="1"/>
  <c r="N174" i="3"/>
  <c r="N174" i="7" s="1"/>
  <c r="O174" i="3"/>
  <c r="O174" i="7" s="1"/>
  <c r="P174" i="3"/>
  <c r="P174" i="7" s="1"/>
  <c r="Q174" i="3"/>
  <c r="Q174" i="7" s="1"/>
  <c r="R174" i="3"/>
  <c r="R174" i="7" s="1"/>
  <c r="S174" i="3"/>
  <c r="S174" i="7" s="1"/>
  <c r="T174" i="3"/>
  <c r="T174" i="7" s="1"/>
  <c r="U174" i="3"/>
  <c r="U174" i="7" s="1"/>
  <c r="V174" i="3"/>
  <c r="V174" i="7" s="1"/>
  <c r="W174" i="3"/>
  <c r="W174" i="7" s="1"/>
  <c r="X174" i="3"/>
  <c r="X174" i="7" s="1"/>
  <c r="F175" i="3"/>
  <c r="F175" i="7" s="1"/>
  <c r="G175" i="3"/>
  <c r="G175" i="7" s="1"/>
  <c r="H175" i="3"/>
  <c r="H175" i="7" s="1"/>
  <c r="I175" i="3"/>
  <c r="I175" i="7" s="1"/>
  <c r="J175" i="3"/>
  <c r="J175" i="7" s="1"/>
  <c r="K175" i="3"/>
  <c r="K175" i="7" s="1"/>
  <c r="L175" i="3"/>
  <c r="L175" i="7" s="1"/>
  <c r="M175" i="3"/>
  <c r="M175" i="7" s="1"/>
  <c r="N175" i="3"/>
  <c r="N175" i="7" s="1"/>
  <c r="O175" i="3"/>
  <c r="O175" i="7" s="1"/>
  <c r="P175" i="3"/>
  <c r="P175" i="7" s="1"/>
  <c r="Q175" i="3"/>
  <c r="Q175" i="7" s="1"/>
  <c r="R175" i="3"/>
  <c r="R175" i="7" s="1"/>
  <c r="S175" i="3"/>
  <c r="S175" i="7" s="1"/>
  <c r="T175" i="3"/>
  <c r="T175" i="7" s="1"/>
  <c r="U175" i="3"/>
  <c r="U175" i="7" s="1"/>
  <c r="V175" i="3"/>
  <c r="V175" i="7" s="1"/>
  <c r="W175" i="3"/>
  <c r="W175" i="7" s="1"/>
  <c r="X175" i="3"/>
  <c r="X175" i="7" s="1"/>
  <c r="F176" i="3"/>
  <c r="F176" i="7" s="1"/>
  <c r="G176" i="3"/>
  <c r="G176" i="7" s="1"/>
  <c r="H176" i="3"/>
  <c r="H176" i="7" s="1"/>
  <c r="I176" i="3"/>
  <c r="I176" i="7" s="1"/>
  <c r="J176" i="3"/>
  <c r="J176" i="7" s="1"/>
  <c r="K176" i="3"/>
  <c r="K176" i="7" s="1"/>
  <c r="L176" i="3"/>
  <c r="L176" i="7" s="1"/>
  <c r="M176" i="3"/>
  <c r="M176" i="7" s="1"/>
  <c r="N176" i="3"/>
  <c r="N176" i="7" s="1"/>
  <c r="O176" i="3"/>
  <c r="O176" i="7" s="1"/>
  <c r="P176" i="3"/>
  <c r="P176" i="7" s="1"/>
  <c r="Q176" i="3"/>
  <c r="Q176" i="7" s="1"/>
  <c r="R176" i="3"/>
  <c r="R176" i="7" s="1"/>
  <c r="S176" i="3"/>
  <c r="S176" i="7" s="1"/>
  <c r="T176" i="3"/>
  <c r="T176" i="7" s="1"/>
  <c r="U176" i="3"/>
  <c r="U176" i="7" s="1"/>
  <c r="V176" i="3"/>
  <c r="V176" i="7" s="1"/>
  <c r="W176" i="3"/>
  <c r="W176" i="7" s="1"/>
  <c r="X176" i="3"/>
  <c r="X176" i="7" s="1"/>
  <c r="F177" i="3"/>
  <c r="F177" i="7" s="1"/>
  <c r="G177" i="3"/>
  <c r="G177" i="7" s="1"/>
  <c r="H177" i="3"/>
  <c r="H177" i="7" s="1"/>
  <c r="I177" i="3"/>
  <c r="I177" i="7" s="1"/>
  <c r="J177" i="3"/>
  <c r="J177" i="7" s="1"/>
  <c r="K177" i="3"/>
  <c r="K177" i="7" s="1"/>
  <c r="L177" i="3"/>
  <c r="L177" i="7" s="1"/>
  <c r="M177" i="3"/>
  <c r="M177" i="7" s="1"/>
  <c r="N177" i="3"/>
  <c r="N177" i="7" s="1"/>
  <c r="O177" i="3"/>
  <c r="O177" i="7" s="1"/>
  <c r="P177" i="3"/>
  <c r="P177" i="7" s="1"/>
  <c r="Q177" i="3"/>
  <c r="Q177" i="7" s="1"/>
  <c r="R177" i="3"/>
  <c r="R177" i="7" s="1"/>
  <c r="S177" i="3"/>
  <c r="S177" i="7" s="1"/>
  <c r="T177" i="3"/>
  <c r="T177" i="7" s="1"/>
  <c r="U177" i="3"/>
  <c r="U177" i="7" s="1"/>
  <c r="V177" i="3"/>
  <c r="V177" i="7" s="1"/>
  <c r="W177" i="3"/>
  <c r="W177" i="7" s="1"/>
  <c r="X177" i="3"/>
  <c r="X177" i="7" s="1"/>
  <c r="F178" i="3"/>
  <c r="F178" i="7" s="1"/>
  <c r="G178" i="3"/>
  <c r="G178" i="7" s="1"/>
  <c r="H178" i="3"/>
  <c r="H178" i="7" s="1"/>
  <c r="I178" i="3"/>
  <c r="I178" i="7" s="1"/>
  <c r="J178" i="3"/>
  <c r="J178" i="7" s="1"/>
  <c r="K178" i="3"/>
  <c r="K178" i="7" s="1"/>
  <c r="L178" i="3"/>
  <c r="L178" i="7" s="1"/>
  <c r="M178" i="3"/>
  <c r="M178" i="7" s="1"/>
  <c r="N178" i="3"/>
  <c r="N178" i="7" s="1"/>
  <c r="O178" i="3"/>
  <c r="O178" i="7" s="1"/>
  <c r="P178" i="3"/>
  <c r="P178" i="7" s="1"/>
  <c r="Q178" i="3"/>
  <c r="Q178" i="7" s="1"/>
  <c r="R178" i="3"/>
  <c r="R178" i="7" s="1"/>
  <c r="S178" i="3"/>
  <c r="S178" i="7" s="1"/>
  <c r="T178" i="3"/>
  <c r="T178" i="7" s="1"/>
  <c r="U178" i="3"/>
  <c r="U178" i="7" s="1"/>
  <c r="V178" i="3"/>
  <c r="V178" i="7" s="1"/>
  <c r="W178" i="3"/>
  <c r="W178" i="7" s="1"/>
  <c r="X178" i="3"/>
  <c r="X178" i="7" s="1"/>
  <c r="F179" i="3"/>
  <c r="F179" i="7" s="1"/>
  <c r="G179" i="3"/>
  <c r="G179" i="7" s="1"/>
  <c r="H179" i="3"/>
  <c r="H179" i="7" s="1"/>
  <c r="I179" i="3"/>
  <c r="I179" i="7" s="1"/>
  <c r="J179" i="3"/>
  <c r="J179" i="7" s="1"/>
  <c r="K179" i="3"/>
  <c r="K179" i="7" s="1"/>
  <c r="L179" i="3"/>
  <c r="L179" i="7" s="1"/>
  <c r="M179" i="3"/>
  <c r="M179" i="7" s="1"/>
  <c r="N179" i="3"/>
  <c r="N179" i="7" s="1"/>
  <c r="O179" i="3"/>
  <c r="O179" i="7" s="1"/>
  <c r="P179" i="3"/>
  <c r="P179" i="7" s="1"/>
  <c r="Q179" i="3"/>
  <c r="Q179" i="7" s="1"/>
  <c r="R179" i="3"/>
  <c r="R179" i="7" s="1"/>
  <c r="S179" i="3"/>
  <c r="S179" i="7" s="1"/>
  <c r="T179" i="3"/>
  <c r="T179" i="7" s="1"/>
  <c r="U179" i="3"/>
  <c r="U179" i="7" s="1"/>
  <c r="V179" i="3"/>
  <c r="V179" i="7" s="1"/>
  <c r="W179" i="3"/>
  <c r="W179" i="7" s="1"/>
  <c r="X179" i="3"/>
  <c r="X179" i="7" s="1"/>
  <c r="F180" i="3"/>
  <c r="F180" i="7" s="1"/>
  <c r="G180" i="3"/>
  <c r="G180" i="7" s="1"/>
  <c r="H180" i="3"/>
  <c r="H180" i="7" s="1"/>
  <c r="I180" i="3"/>
  <c r="I180" i="7" s="1"/>
  <c r="J180" i="3"/>
  <c r="J180" i="7" s="1"/>
  <c r="K180" i="3"/>
  <c r="K180" i="7" s="1"/>
  <c r="L180" i="3"/>
  <c r="L180" i="7" s="1"/>
  <c r="M180" i="3"/>
  <c r="M180" i="7" s="1"/>
  <c r="N180" i="3"/>
  <c r="N180" i="7" s="1"/>
  <c r="O180" i="3"/>
  <c r="O180" i="7" s="1"/>
  <c r="P180" i="3"/>
  <c r="P180" i="7" s="1"/>
  <c r="Q180" i="3"/>
  <c r="Q180" i="7" s="1"/>
  <c r="R180" i="3"/>
  <c r="R180" i="7" s="1"/>
  <c r="S180" i="3"/>
  <c r="S180" i="7" s="1"/>
  <c r="T180" i="3"/>
  <c r="T180" i="7" s="1"/>
  <c r="U180" i="3"/>
  <c r="U180" i="7" s="1"/>
  <c r="V180" i="3"/>
  <c r="V180" i="7" s="1"/>
  <c r="W180" i="3"/>
  <c r="W180" i="7" s="1"/>
  <c r="X180" i="3"/>
  <c r="X180" i="7" s="1"/>
  <c r="F181" i="3"/>
  <c r="F181" i="7" s="1"/>
  <c r="G181" i="3"/>
  <c r="G181" i="7" s="1"/>
  <c r="H181" i="3"/>
  <c r="H181" i="7" s="1"/>
  <c r="I181" i="3"/>
  <c r="I181" i="7" s="1"/>
  <c r="J181" i="3"/>
  <c r="J181" i="7" s="1"/>
  <c r="K181" i="3"/>
  <c r="K181" i="7" s="1"/>
  <c r="L181" i="3"/>
  <c r="L181" i="7" s="1"/>
  <c r="M181" i="3"/>
  <c r="M181" i="7" s="1"/>
  <c r="N181" i="3"/>
  <c r="N181" i="7" s="1"/>
  <c r="O181" i="3"/>
  <c r="O181" i="7" s="1"/>
  <c r="P181" i="3"/>
  <c r="P181" i="7" s="1"/>
  <c r="Q181" i="3"/>
  <c r="Q181" i="7" s="1"/>
  <c r="R181" i="3"/>
  <c r="R181" i="7" s="1"/>
  <c r="S181" i="3"/>
  <c r="S181" i="7" s="1"/>
  <c r="T181" i="3"/>
  <c r="T181" i="7" s="1"/>
  <c r="U181" i="3"/>
  <c r="U181" i="7" s="1"/>
  <c r="V181" i="3"/>
  <c r="V181" i="7" s="1"/>
  <c r="W181" i="3"/>
  <c r="W181" i="7" s="1"/>
  <c r="X181" i="3"/>
  <c r="X181" i="7" s="1"/>
  <c r="F182" i="3"/>
  <c r="F182" i="7" s="1"/>
  <c r="G182" i="3"/>
  <c r="G182" i="7" s="1"/>
  <c r="H182" i="3"/>
  <c r="H182" i="7" s="1"/>
  <c r="I182" i="3"/>
  <c r="I182" i="7" s="1"/>
  <c r="J182" i="3"/>
  <c r="J182" i="7" s="1"/>
  <c r="K182" i="3"/>
  <c r="K182" i="7" s="1"/>
  <c r="L182" i="3"/>
  <c r="L182" i="7" s="1"/>
  <c r="M182" i="3"/>
  <c r="M182" i="7" s="1"/>
  <c r="N182" i="3"/>
  <c r="N182" i="7" s="1"/>
  <c r="O182" i="3"/>
  <c r="O182" i="7" s="1"/>
  <c r="P182" i="3"/>
  <c r="P182" i="7" s="1"/>
  <c r="Q182" i="3"/>
  <c r="Q182" i="7" s="1"/>
  <c r="R182" i="3"/>
  <c r="R182" i="7" s="1"/>
  <c r="S182" i="3"/>
  <c r="S182" i="7" s="1"/>
  <c r="T182" i="3"/>
  <c r="T182" i="7" s="1"/>
  <c r="U182" i="3"/>
  <c r="U182" i="7" s="1"/>
  <c r="V182" i="3"/>
  <c r="V182" i="7" s="1"/>
  <c r="W182" i="3"/>
  <c r="W182" i="7" s="1"/>
  <c r="X182" i="3"/>
  <c r="X182" i="7" s="1"/>
  <c r="F183" i="3"/>
  <c r="F183" i="7" s="1"/>
  <c r="G183" i="3"/>
  <c r="G183" i="7" s="1"/>
  <c r="H183" i="3"/>
  <c r="H183" i="7" s="1"/>
  <c r="I183" i="3"/>
  <c r="I183" i="7" s="1"/>
  <c r="J183" i="3"/>
  <c r="J183" i="7" s="1"/>
  <c r="K183" i="3"/>
  <c r="K183" i="7" s="1"/>
  <c r="L183" i="3"/>
  <c r="L183" i="7" s="1"/>
  <c r="M183" i="3"/>
  <c r="M183" i="7" s="1"/>
  <c r="N183" i="3"/>
  <c r="N183" i="7" s="1"/>
  <c r="O183" i="3"/>
  <c r="O183" i="7" s="1"/>
  <c r="P183" i="3"/>
  <c r="P183" i="7" s="1"/>
  <c r="Q183" i="3"/>
  <c r="Q183" i="7" s="1"/>
  <c r="R183" i="3"/>
  <c r="R183" i="7" s="1"/>
  <c r="S183" i="3"/>
  <c r="S183" i="7" s="1"/>
  <c r="T183" i="3"/>
  <c r="T183" i="7" s="1"/>
  <c r="U183" i="3"/>
  <c r="U183" i="7" s="1"/>
  <c r="V183" i="3"/>
  <c r="V183" i="7" s="1"/>
  <c r="W183" i="3"/>
  <c r="W183" i="7" s="1"/>
  <c r="X183" i="3"/>
  <c r="X183" i="7" s="1"/>
  <c r="F184" i="3"/>
  <c r="F184" i="7" s="1"/>
  <c r="G184" i="3"/>
  <c r="G184" i="7" s="1"/>
  <c r="H184" i="3"/>
  <c r="H184" i="7" s="1"/>
  <c r="I184" i="3"/>
  <c r="I184" i="7" s="1"/>
  <c r="J184" i="3"/>
  <c r="J184" i="7" s="1"/>
  <c r="K184" i="3"/>
  <c r="K184" i="7" s="1"/>
  <c r="L184" i="3"/>
  <c r="L184" i="7" s="1"/>
  <c r="M184" i="3"/>
  <c r="M184" i="7" s="1"/>
  <c r="N184" i="3"/>
  <c r="N184" i="7" s="1"/>
  <c r="O184" i="3"/>
  <c r="O184" i="7" s="1"/>
  <c r="P184" i="3"/>
  <c r="P184" i="7" s="1"/>
  <c r="Q184" i="3"/>
  <c r="Q184" i="7" s="1"/>
  <c r="R184" i="3"/>
  <c r="R184" i="7" s="1"/>
  <c r="S184" i="3"/>
  <c r="S184" i="7" s="1"/>
  <c r="T184" i="3"/>
  <c r="T184" i="7" s="1"/>
  <c r="U184" i="3"/>
  <c r="U184" i="7" s="1"/>
  <c r="V184" i="3"/>
  <c r="V184" i="7" s="1"/>
  <c r="W184" i="3"/>
  <c r="W184" i="7" s="1"/>
  <c r="X184" i="3"/>
  <c r="X184" i="7" s="1"/>
  <c r="F185" i="3"/>
  <c r="F185" i="7" s="1"/>
  <c r="G185" i="3"/>
  <c r="G185" i="7" s="1"/>
  <c r="H185" i="3"/>
  <c r="H185" i="7" s="1"/>
  <c r="I185" i="3"/>
  <c r="I185" i="7" s="1"/>
  <c r="J185" i="3"/>
  <c r="J185" i="7" s="1"/>
  <c r="K185" i="3"/>
  <c r="K185" i="7" s="1"/>
  <c r="L185" i="3"/>
  <c r="L185" i="7" s="1"/>
  <c r="M185" i="3"/>
  <c r="M185" i="7" s="1"/>
  <c r="N185" i="3"/>
  <c r="N185" i="7" s="1"/>
  <c r="O185" i="3"/>
  <c r="O185" i="7" s="1"/>
  <c r="P185" i="3"/>
  <c r="P185" i="7" s="1"/>
  <c r="Q185" i="3"/>
  <c r="Q185" i="7" s="1"/>
  <c r="R185" i="3"/>
  <c r="R185" i="7" s="1"/>
  <c r="S185" i="3"/>
  <c r="S185" i="7" s="1"/>
  <c r="T185" i="3"/>
  <c r="T185" i="7" s="1"/>
  <c r="U185" i="3"/>
  <c r="U185" i="7" s="1"/>
  <c r="V185" i="3"/>
  <c r="V185" i="7" s="1"/>
  <c r="W185" i="3"/>
  <c r="W185" i="7" s="1"/>
  <c r="X185" i="3"/>
  <c r="X185" i="7" s="1"/>
  <c r="F186" i="3"/>
  <c r="F186" i="7" s="1"/>
  <c r="G186" i="3"/>
  <c r="G186" i="7" s="1"/>
  <c r="H186" i="3"/>
  <c r="H186" i="7" s="1"/>
  <c r="I186" i="3"/>
  <c r="I186" i="7" s="1"/>
  <c r="J186" i="3"/>
  <c r="J186" i="7" s="1"/>
  <c r="K186" i="3"/>
  <c r="K186" i="7" s="1"/>
  <c r="L186" i="3"/>
  <c r="L186" i="7" s="1"/>
  <c r="M186" i="3"/>
  <c r="M186" i="7" s="1"/>
  <c r="N186" i="3"/>
  <c r="N186" i="7" s="1"/>
  <c r="O186" i="3"/>
  <c r="O186" i="7" s="1"/>
  <c r="P186" i="3"/>
  <c r="P186" i="7" s="1"/>
  <c r="Q186" i="3"/>
  <c r="Q186" i="7" s="1"/>
  <c r="R186" i="3"/>
  <c r="R186" i="7" s="1"/>
  <c r="S186" i="3"/>
  <c r="S186" i="7" s="1"/>
  <c r="T186" i="3"/>
  <c r="T186" i="7" s="1"/>
  <c r="U186" i="3"/>
  <c r="U186" i="7" s="1"/>
  <c r="V186" i="3"/>
  <c r="V186" i="7" s="1"/>
  <c r="W186" i="3"/>
  <c r="W186" i="7" s="1"/>
  <c r="X186" i="3"/>
  <c r="X186" i="7" s="1"/>
  <c r="F187" i="3"/>
  <c r="F187" i="7" s="1"/>
  <c r="G187" i="3"/>
  <c r="G187" i="7" s="1"/>
  <c r="H187" i="3"/>
  <c r="H187" i="7" s="1"/>
  <c r="I187" i="3"/>
  <c r="I187" i="7" s="1"/>
  <c r="J187" i="3"/>
  <c r="J187" i="7" s="1"/>
  <c r="K187" i="3"/>
  <c r="K187" i="7" s="1"/>
  <c r="L187" i="3"/>
  <c r="L187" i="7" s="1"/>
  <c r="M187" i="3"/>
  <c r="M187" i="7" s="1"/>
  <c r="N187" i="3"/>
  <c r="N187" i="7" s="1"/>
  <c r="O187" i="3"/>
  <c r="O187" i="7" s="1"/>
  <c r="P187" i="3"/>
  <c r="P187" i="7" s="1"/>
  <c r="Q187" i="3"/>
  <c r="Q187" i="7" s="1"/>
  <c r="R187" i="3"/>
  <c r="R187" i="7" s="1"/>
  <c r="S187" i="3"/>
  <c r="S187" i="7" s="1"/>
  <c r="T187" i="3"/>
  <c r="T187" i="7" s="1"/>
  <c r="U187" i="3"/>
  <c r="U187" i="7" s="1"/>
  <c r="V187" i="3"/>
  <c r="V187" i="7" s="1"/>
  <c r="W187" i="3"/>
  <c r="W187" i="7" s="1"/>
  <c r="X187" i="3"/>
  <c r="X187" i="7" s="1"/>
  <c r="F188" i="3"/>
  <c r="F188" i="7" s="1"/>
  <c r="G188" i="3"/>
  <c r="G188" i="7" s="1"/>
  <c r="H188" i="3"/>
  <c r="H188" i="7" s="1"/>
  <c r="I188" i="3"/>
  <c r="I188" i="7" s="1"/>
  <c r="J188" i="3"/>
  <c r="J188" i="7" s="1"/>
  <c r="K188" i="3"/>
  <c r="K188" i="7" s="1"/>
  <c r="L188" i="3"/>
  <c r="L188" i="7" s="1"/>
  <c r="M188" i="3"/>
  <c r="M188" i="7" s="1"/>
  <c r="N188" i="3"/>
  <c r="N188" i="7" s="1"/>
  <c r="O188" i="3"/>
  <c r="O188" i="7" s="1"/>
  <c r="P188" i="3"/>
  <c r="P188" i="7" s="1"/>
  <c r="Q188" i="3"/>
  <c r="Q188" i="7" s="1"/>
  <c r="R188" i="3"/>
  <c r="R188" i="7" s="1"/>
  <c r="S188" i="3"/>
  <c r="S188" i="7" s="1"/>
  <c r="T188" i="3"/>
  <c r="T188" i="7" s="1"/>
  <c r="U188" i="3"/>
  <c r="U188" i="7" s="1"/>
  <c r="V188" i="3"/>
  <c r="V188" i="7" s="1"/>
  <c r="W188" i="3"/>
  <c r="W188" i="7" s="1"/>
  <c r="X188" i="3"/>
  <c r="X188" i="7" s="1"/>
  <c r="F189" i="3"/>
  <c r="F189" i="7" s="1"/>
  <c r="G189" i="3"/>
  <c r="G189" i="7" s="1"/>
  <c r="H189" i="3"/>
  <c r="H189" i="7" s="1"/>
  <c r="I189" i="3"/>
  <c r="I189" i="7" s="1"/>
  <c r="J189" i="3"/>
  <c r="J189" i="7" s="1"/>
  <c r="K189" i="3"/>
  <c r="K189" i="7" s="1"/>
  <c r="L189" i="3"/>
  <c r="L189" i="7" s="1"/>
  <c r="M189" i="3"/>
  <c r="M189" i="7" s="1"/>
  <c r="N189" i="3"/>
  <c r="N189" i="7" s="1"/>
  <c r="O189" i="3"/>
  <c r="O189" i="7" s="1"/>
  <c r="P189" i="3"/>
  <c r="P189" i="7" s="1"/>
  <c r="Q189" i="3"/>
  <c r="Q189" i="7" s="1"/>
  <c r="R189" i="3"/>
  <c r="R189" i="7" s="1"/>
  <c r="S189" i="3"/>
  <c r="S189" i="7" s="1"/>
  <c r="T189" i="3"/>
  <c r="T189" i="7" s="1"/>
  <c r="U189" i="3"/>
  <c r="U189" i="7" s="1"/>
  <c r="V189" i="3"/>
  <c r="V189" i="7" s="1"/>
  <c r="W189" i="3"/>
  <c r="W189" i="7" s="1"/>
  <c r="X189" i="3"/>
  <c r="X189" i="7" s="1"/>
  <c r="F190" i="3"/>
  <c r="F190" i="7" s="1"/>
  <c r="G190" i="3"/>
  <c r="G190" i="7" s="1"/>
  <c r="H190" i="3"/>
  <c r="H190" i="7" s="1"/>
  <c r="I190" i="3"/>
  <c r="I190" i="7" s="1"/>
  <c r="J190" i="3"/>
  <c r="J190" i="7" s="1"/>
  <c r="K190" i="3"/>
  <c r="K190" i="7" s="1"/>
  <c r="L190" i="3"/>
  <c r="L190" i="7" s="1"/>
  <c r="M190" i="3"/>
  <c r="M190" i="7" s="1"/>
  <c r="N190" i="3"/>
  <c r="N190" i="7" s="1"/>
  <c r="O190" i="3"/>
  <c r="O190" i="7" s="1"/>
  <c r="P190" i="3"/>
  <c r="P190" i="7" s="1"/>
  <c r="Q190" i="3"/>
  <c r="Q190" i="7" s="1"/>
  <c r="R190" i="3"/>
  <c r="R190" i="7" s="1"/>
  <c r="S190" i="3"/>
  <c r="S190" i="7" s="1"/>
  <c r="T190" i="3"/>
  <c r="T190" i="7" s="1"/>
  <c r="U190" i="3"/>
  <c r="U190" i="7" s="1"/>
  <c r="V190" i="3"/>
  <c r="V190" i="7" s="1"/>
  <c r="W190" i="3"/>
  <c r="W190" i="7" s="1"/>
  <c r="X190" i="3"/>
  <c r="X190" i="7" s="1"/>
  <c r="F191" i="3"/>
  <c r="F191" i="7" s="1"/>
  <c r="G191" i="3"/>
  <c r="G191" i="7" s="1"/>
  <c r="H191" i="3"/>
  <c r="H191" i="7" s="1"/>
  <c r="I191" i="3"/>
  <c r="I191" i="7" s="1"/>
  <c r="J191" i="3"/>
  <c r="J191" i="7" s="1"/>
  <c r="K191" i="3"/>
  <c r="K191" i="7" s="1"/>
  <c r="L191" i="3"/>
  <c r="L191" i="7" s="1"/>
  <c r="M191" i="3"/>
  <c r="M191" i="7" s="1"/>
  <c r="N191" i="3"/>
  <c r="N191" i="7" s="1"/>
  <c r="O191" i="3"/>
  <c r="O191" i="7" s="1"/>
  <c r="P191" i="3"/>
  <c r="P191" i="7" s="1"/>
  <c r="Q191" i="3"/>
  <c r="Q191" i="7" s="1"/>
  <c r="R191" i="3"/>
  <c r="R191" i="7" s="1"/>
  <c r="S191" i="3"/>
  <c r="S191" i="7" s="1"/>
  <c r="T191" i="3"/>
  <c r="T191" i="7" s="1"/>
  <c r="U191" i="3"/>
  <c r="U191" i="7" s="1"/>
  <c r="V191" i="3"/>
  <c r="V191" i="7" s="1"/>
  <c r="W191" i="3"/>
  <c r="W191" i="7" s="1"/>
  <c r="X191" i="3"/>
  <c r="X191" i="7" s="1"/>
  <c r="F192" i="3"/>
  <c r="F192" i="7" s="1"/>
  <c r="G192" i="3"/>
  <c r="G192" i="7" s="1"/>
  <c r="H192" i="3"/>
  <c r="H192" i="7" s="1"/>
  <c r="I192" i="3"/>
  <c r="I192" i="7" s="1"/>
  <c r="J192" i="3"/>
  <c r="J192" i="7" s="1"/>
  <c r="K192" i="3"/>
  <c r="K192" i="7" s="1"/>
  <c r="L192" i="3"/>
  <c r="L192" i="7" s="1"/>
  <c r="M192" i="3"/>
  <c r="M192" i="7" s="1"/>
  <c r="N192" i="3"/>
  <c r="N192" i="7" s="1"/>
  <c r="O192" i="3"/>
  <c r="O192" i="7" s="1"/>
  <c r="P192" i="3"/>
  <c r="P192" i="7" s="1"/>
  <c r="Q192" i="3"/>
  <c r="Q192" i="7" s="1"/>
  <c r="R192" i="3"/>
  <c r="R192" i="7" s="1"/>
  <c r="S192" i="3"/>
  <c r="S192" i="7" s="1"/>
  <c r="T192" i="3"/>
  <c r="T192" i="7" s="1"/>
  <c r="U192" i="3"/>
  <c r="U192" i="7" s="1"/>
  <c r="V192" i="3"/>
  <c r="V192" i="7" s="1"/>
  <c r="W192" i="3"/>
  <c r="W192" i="7" s="1"/>
  <c r="X192" i="3"/>
  <c r="X192" i="7" s="1"/>
  <c r="F193" i="3"/>
  <c r="F193" i="7" s="1"/>
  <c r="G193" i="3"/>
  <c r="G193" i="7" s="1"/>
  <c r="H193" i="3"/>
  <c r="H193" i="7" s="1"/>
  <c r="I193" i="3"/>
  <c r="I193" i="7" s="1"/>
  <c r="J193" i="3"/>
  <c r="J193" i="7" s="1"/>
  <c r="K193" i="3"/>
  <c r="K193" i="7" s="1"/>
  <c r="L193" i="3"/>
  <c r="L193" i="7" s="1"/>
  <c r="M193" i="3"/>
  <c r="M193" i="7" s="1"/>
  <c r="N193" i="3"/>
  <c r="N193" i="7" s="1"/>
  <c r="O193" i="3"/>
  <c r="O193" i="7" s="1"/>
  <c r="P193" i="3"/>
  <c r="P193" i="7" s="1"/>
  <c r="Q193" i="3"/>
  <c r="Q193" i="7" s="1"/>
  <c r="R193" i="3"/>
  <c r="R193" i="7" s="1"/>
  <c r="S193" i="3"/>
  <c r="S193" i="7" s="1"/>
  <c r="T193" i="3"/>
  <c r="T193" i="7" s="1"/>
  <c r="U193" i="3"/>
  <c r="U193" i="7" s="1"/>
  <c r="V193" i="3"/>
  <c r="V193" i="7" s="1"/>
  <c r="W193" i="3"/>
  <c r="W193" i="7" s="1"/>
  <c r="X193" i="3"/>
  <c r="X193" i="7" s="1"/>
  <c r="F194" i="3"/>
  <c r="F194" i="7" s="1"/>
  <c r="G194" i="3"/>
  <c r="G194" i="7" s="1"/>
  <c r="H194" i="3"/>
  <c r="H194" i="7" s="1"/>
  <c r="I194" i="3"/>
  <c r="I194" i="7" s="1"/>
  <c r="J194" i="3"/>
  <c r="J194" i="7" s="1"/>
  <c r="K194" i="3"/>
  <c r="K194" i="7" s="1"/>
  <c r="L194" i="3"/>
  <c r="L194" i="7" s="1"/>
  <c r="M194" i="3"/>
  <c r="M194" i="7" s="1"/>
  <c r="N194" i="3"/>
  <c r="N194" i="7" s="1"/>
  <c r="O194" i="3"/>
  <c r="O194" i="7" s="1"/>
  <c r="P194" i="3"/>
  <c r="P194" i="7" s="1"/>
  <c r="Q194" i="3"/>
  <c r="Q194" i="7" s="1"/>
  <c r="R194" i="3"/>
  <c r="R194" i="7" s="1"/>
  <c r="S194" i="3"/>
  <c r="S194" i="7" s="1"/>
  <c r="T194" i="3"/>
  <c r="T194" i="7" s="1"/>
  <c r="U194" i="3"/>
  <c r="U194" i="7" s="1"/>
  <c r="V194" i="3"/>
  <c r="V194" i="7" s="1"/>
  <c r="W194" i="3"/>
  <c r="W194" i="7" s="1"/>
  <c r="X194" i="3"/>
  <c r="X194" i="7" s="1"/>
  <c r="F195" i="3"/>
  <c r="F195" i="7" s="1"/>
  <c r="G195" i="3"/>
  <c r="G195" i="7" s="1"/>
  <c r="H195" i="3"/>
  <c r="H195" i="7" s="1"/>
  <c r="I195" i="3"/>
  <c r="I195" i="7" s="1"/>
  <c r="J195" i="3"/>
  <c r="J195" i="7" s="1"/>
  <c r="K195" i="3"/>
  <c r="K195" i="7" s="1"/>
  <c r="L195" i="3"/>
  <c r="L195" i="7" s="1"/>
  <c r="M195" i="3"/>
  <c r="M195" i="7" s="1"/>
  <c r="N195" i="3"/>
  <c r="N195" i="7" s="1"/>
  <c r="O195" i="3"/>
  <c r="O195" i="7" s="1"/>
  <c r="P195" i="3"/>
  <c r="P195" i="7" s="1"/>
  <c r="Q195" i="3"/>
  <c r="Q195" i="7" s="1"/>
  <c r="R195" i="3"/>
  <c r="R195" i="7" s="1"/>
  <c r="S195" i="3"/>
  <c r="S195" i="7" s="1"/>
  <c r="T195" i="3"/>
  <c r="T195" i="7" s="1"/>
  <c r="U195" i="3"/>
  <c r="U195" i="7" s="1"/>
  <c r="V195" i="3"/>
  <c r="V195" i="7" s="1"/>
  <c r="W195" i="3"/>
  <c r="W195" i="7" s="1"/>
  <c r="X195" i="3"/>
  <c r="X195" i="7" s="1"/>
  <c r="F196" i="3"/>
  <c r="F196" i="7" s="1"/>
  <c r="G196" i="3"/>
  <c r="G196" i="7" s="1"/>
  <c r="H196" i="3"/>
  <c r="H196" i="7" s="1"/>
  <c r="I196" i="3"/>
  <c r="I196" i="7" s="1"/>
  <c r="J196" i="3"/>
  <c r="J196" i="7" s="1"/>
  <c r="K196" i="3"/>
  <c r="K196" i="7" s="1"/>
  <c r="L196" i="3"/>
  <c r="L196" i="7" s="1"/>
  <c r="M196" i="3"/>
  <c r="M196" i="7" s="1"/>
  <c r="N196" i="3"/>
  <c r="N196" i="7" s="1"/>
  <c r="O196" i="3"/>
  <c r="O196" i="7" s="1"/>
  <c r="P196" i="3"/>
  <c r="P196" i="7" s="1"/>
  <c r="Q196" i="3"/>
  <c r="Q196" i="7" s="1"/>
  <c r="R196" i="3"/>
  <c r="R196" i="7" s="1"/>
  <c r="S196" i="3"/>
  <c r="S196" i="7" s="1"/>
  <c r="T196" i="3"/>
  <c r="T196" i="7" s="1"/>
  <c r="U196" i="3"/>
  <c r="U196" i="7" s="1"/>
  <c r="V196" i="3"/>
  <c r="V196" i="7" s="1"/>
  <c r="W196" i="3"/>
  <c r="W196" i="7" s="1"/>
  <c r="X196" i="3"/>
  <c r="X196" i="7" s="1"/>
  <c r="F197" i="3"/>
  <c r="F197" i="7" s="1"/>
  <c r="G197" i="3"/>
  <c r="G197" i="7" s="1"/>
  <c r="H197" i="3"/>
  <c r="H197" i="7" s="1"/>
  <c r="I197" i="3"/>
  <c r="I197" i="7" s="1"/>
  <c r="J197" i="3"/>
  <c r="J197" i="7" s="1"/>
  <c r="K197" i="3"/>
  <c r="K197" i="7" s="1"/>
  <c r="L197" i="3"/>
  <c r="L197" i="7" s="1"/>
  <c r="M197" i="3"/>
  <c r="M197" i="7" s="1"/>
  <c r="N197" i="3"/>
  <c r="N197" i="7" s="1"/>
  <c r="O197" i="3"/>
  <c r="O197" i="7" s="1"/>
  <c r="P197" i="3"/>
  <c r="P197" i="7" s="1"/>
  <c r="Q197" i="3"/>
  <c r="Q197" i="7" s="1"/>
  <c r="R197" i="3"/>
  <c r="R197" i="7" s="1"/>
  <c r="S197" i="3"/>
  <c r="S197" i="7" s="1"/>
  <c r="T197" i="3"/>
  <c r="T197" i="7" s="1"/>
  <c r="U197" i="3"/>
  <c r="U197" i="7" s="1"/>
  <c r="V197" i="3"/>
  <c r="V197" i="7" s="1"/>
  <c r="W197" i="3"/>
  <c r="W197" i="7" s="1"/>
  <c r="X197" i="3"/>
  <c r="X197" i="7" s="1"/>
  <c r="F198" i="3"/>
  <c r="F198" i="7" s="1"/>
  <c r="G198" i="3"/>
  <c r="G198" i="7" s="1"/>
  <c r="H198" i="3"/>
  <c r="H198" i="7" s="1"/>
  <c r="I198" i="3"/>
  <c r="I198" i="7" s="1"/>
  <c r="J198" i="3"/>
  <c r="J198" i="7" s="1"/>
  <c r="K198" i="3"/>
  <c r="K198" i="7" s="1"/>
  <c r="L198" i="3"/>
  <c r="L198" i="7" s="1"/>
  <c r="M198" i="3"/>
  <c r="M198" i="7" s="1"/>
  <c r="N198" i="3"/>
  <c r="N198" i="7" s="1"/>
  <c r="O198" i="3"/>
  <c r="O198" i="7" s="1"/>
  <c r="P198" i="3"/>
  <c r="P198" i="7" s="1"/>
  <c r="Q198" i="3"/>
  <c r="Q198" i="7" s="1"/>
  <c r="R198" i="3"/>
  <c r="R198" i="7" s="1"/>
  <c r="S198" i="3"/>
  <c r="S198" i="7" s="1"/>
  <c r="T198" i="3"/>
  <c r="T198" i="7" s="1"/>
  <c r="U198" i="3"/>
  <c r="U198" i="7" s="1"/>
  <c r="V198" i="3"/>
  <c r="V198" i="7" s="1"/>
  <c r="W198" i="3"/>
  <c r="W198" i="7" s="1"/>
  <c r="X198" i="3"/>
  <c r="X198" i="7" s="1"/>
  <c r="F199" i="3"/>
  <c r="F199" i="7" s="1"/>
  <c r="G199" i="3"/>
  <c r="G199" i="7" s="1"/>
  <c r="H199" i="3"/>
  <c r="H199" i="7" s="1"/>
  <c r="I199" i="3"/>
  <c r="I199" i="7" s="1"/>
  <c r="J199" i="3"/>
  <c r="J199" i="7" s="1"/>
  <c r="K199" i="3"/>
  <c r="K199" i="7" s="1"/>
  <c r="L199" i="3"/>
  <c r="L199" i="7" s="1"/>
  <c r="M199" i="3"/>
  <c r="M199" i="7" s="1"/>
  <c r="N199" i="3"/>
  <c r="N199" i="7" s="1"/>
  <c r="O199" i="3"/>
  <c r="O199" i="7" s="1"/>
  <c r="P199" i="3"/>
  <c r="P199" i="7" s="1"/>
  <c r="Q199" i="3"/>
  <c r="Q199" i="7" s="1"/>
  <c r="R199" i="3"/>
  <c r="R199" i="7" s="1"/>
  <c r="S199" i="3"/>
  <c r="S199" i="7" s="1"/>
  <c r="T199" i="3"/>
  <c r="T199" i="7" s="1"/>
  <c r="U199" i="3"/>
  <c r="U199" i="7" s="1"/>
  <c r="V199" i="3"/>
  <c r="V199" i="7" s="1"/>
  <c r="W199" i="3"/>
  <c r="W199" i="7" s="1"/>
  <c r="X199" i="3"/>
  <c r="X199" i="7" s="1"/>
  <c r="F200" i="3"/>
  <c r="F200" i="7" s="1"/>
  <c r="G200" i="3"/>
  <c r="G200" i="7" s="1"/>
  <c r="H200" i="3"/>
  <c r="H200" i="7" s="1"/>
  <c r="I200" i="3"/>
  <c r="I200" i="7" s="1"/>
  <c r="J200" i="3"/>
  <c r="J200" i="7" s="1"/>
  <c r="K200" i="3"/>
  <c r="K200" i="7" s="1"/>
  <c r="L200" i="3"/>
  <c r="L200" i="7" s="1"/>
  <c r="M200" i="3"/>
  <c r="M200" i="7" s="1"/>
  <c r="N200" i="3"/>
  <c r="N200" i="7" s="1"/>
  <c r="O200" i="3"/>
  <c r="O200" i="7" s="1"/>
  <c r="P200" i="3"/>
  <c r="P200" i="7" s="1"/>
  <c r="Q200" i="3"/>
  <c r="Q200" i="7" s="1"/>
  <c r="R200" i="3"/>
  <c r="R200" i="7" s="1"/>
  <c r="S200" i="3"/>
  <c r="S200" i="7" s="1"/>
  <c r="T200" i="3"/>
  <c r="T200" i="7" s="1"/>
  <c r="U200" i="3"/>
  <c r="U200" i="7" s="1"/>
  <c r="V200" i="3"/>
  <c r="V200" i="7" s="1"/>
  <c r="W200" i="3"/>
  <c r="W200" i="7" s="1"/>
  <c r="X200" i="3"/>
  <c r="X200" i="7" s="1"/>
  <c r="F201" i="3"/>
  <c r="F201" i="7" s="1"/>
  <c r="G201" i="3"/>
  <c r="G201" i="7" s="1"/>
  <c r="H201" i="3"/>
  <c r="H201" i="7" s="1"/>
  <c r="I201" i="3"/>
  <c r="I201" i="7" s="1"/>
  <c r="J201" i="3"/>
  <c r="J201" i="7" s="1"/>
  <c r="K201" i="3"/>
  <c r="K201" i="7" s="1"/>
  <c r="L201" i="3"/>
  <c r="L201" i="7" s="1"/>
  <c r="M201" i="3"/>
  <c r="M201" i="7" s="1"/>
  <c r="N201" i="3"/>
  <c r="N201" i="7" s="1"/>
  <c r="O201" i="3"/>
  <c r="O201" i="7" s="1"/>
  <c r="P201" i="3"/>
  <c r="P201" i="7" s="1"/>
  <c r="Q201" i="3"/>
  <c r="Q201" i="7" s="1"/>
  <c r="R201" i="3"/>
  <c r="R201" i="7" s="1"/>
  <c r="S201" i="3"/>
  <c r="S201" i="7" s="1"/>
  <c r="T201" i="3"/>
  <c r="T201" i="7" s="1"/>
  <c r="U201" i="3"/>
  <c r="U201" i="7" s="1"/>
  <c r="V201" i="3"/>
  <c r="V201" i="7" s="1"/>
  <c r="W201" i="3"/>
  <c r="W201" i="7" s="1"/>
  <c r="X201" i="3"/>
  <c r="X201" i="7" s="1"/>
  <c r="F202" i="3"/>
  <c r="F202" i="7" s="1"/>
  <c r="G202" i="3"/>
  <c r="G202" i="7" s="1"/>
  <c r="H202" i="3"/>
  <c r="H202" i="7" s="1"/>
  <c r="I202" i="3"/>
  <c r="I202" i="7" s="1"/>
  <c r="J202" i="3"/>
  <c r="J202" i="7" s="1"/>
  <c r="K202" i="3"/>
  <c r="K202" i="7" s="1"/>
  <c r="L202" i="3"/>
  <c r="L202" i="7" s="1"/>
  <c r="M202" i="3"/>
  <c r="M202" i="7" s="1"/>
  <c r="N202" i="3"/>
  <c r="N202" i="7" s="1"/>
  <c r="O202" i="3"/>
  <c r="O202" i="7" s="1"/>
  <c r="P202" i="3"/>
  <c r="P202" i="7" s="1"/>
  <c r="Q202" i="3"/>
  <c r="Q202" i="7" s="1"/>
  <c r="R202" i="3"/>
  <c r="R202" i="7" s="1"/>
  <c r="S202" i="3"/>
  <c r="S202" i="7" s="1"/>
  <c r="T202" i="3"/>
  <c r="T202" i="7" s="1"/>
  <c r="U202" i="3"/>
  <c r="U202" i="7" s="1"/>
  <c r="V202" i="3"/>
  <c r="V202" i="7" s="1"/>
  <c r="W202" i="3"/>
  <c r="W202" i="7" s="1"/>
  <c r="X202" i="3"/>
  <c r="X202" i="7" s="1"/>
  <c r="F203" i="3"/>
  <c r="F203" i="7" s="1"/>
  <c r="G203" i="3"/>
  <c r="G203" i="7" s="1"/>
  <c r="H203" i="3"/>
  <c r="H203" i="7" s="1"/>
  <c r="I203" i="3"/>
  <c r="I203" i="7" s="1"/>
  <c r="J203" i="3"/>
  <c r="J203" i="7" s="1"/>
  <c r="K203" i="3"/>
  <c r="K203" i="7" s="1"/>
  <c r="L203" i="3"/>
  <c r="L203" i="7" s="1"/>
  <c r="M203" i="3"/>
  <c r="M203" i="7" s="1"/>
  <c r="N203" i="3"/>
  <c r="N203" i="7" s="1"/>
  <c r="O203" i="3"/>
  <c r="O203" i="7" s="1"/>
  <c r="P203" i="3"/>
  <c r="P203" i="7" s="1"/>
  <c r="Q203" i="3"/>
  <c r="Q203" i="7" s="1"/>
  <c r="R203" i="3"/>
  <c r="R203" i="7" s="1"/>
  <c r="S203" i="3"/>
  <c r="S203" i="7" s="1"/>
  <c r="T203" i="3"/>
  <c r="T203" i="7" s="1"/>
  <c r="U203" i="3"/>
  <c r="U203" i="7" s="1"/>
  <c r="V203" i="3"/>
  <c r="V203" i="7" s="1"/>
  <c r="W203" i="3"/>
  <c r="W203" i="7" s="1"/>
  <c r="X203" i="3"/>
  <c r="X203" i="7" s="1"/>
  <c r="F204" i="3"/>
  <c r="F204" i="7" s="1"/>
  <c r="G204" i="3"/>
  <c r="G204" i="7" s="1"/>
  <c r="H204" i="3"/>
  <c r="H204" i="7" s="1"/>
  <c r="I204" i="3"/>
  <c r="I204" i="7" s="1"/>
  <c r="J204" i="3"/>
  <c r="J204" i="7" s="1"/>
  <c r="K204" i="3"/>
  <c r="K204" i="7" s="1"/>
  <c r="L204" i="3"/>
  <c r="L204" i="7" s="1"/>
  <c r="M204" i="3"/>
  <c r="M204" i="7" s="1"/>
  <c r="N204" i="3"/>
  <c r="N204" i="7" s="1"/>
  <c r="O204" i="3"/>
  <c r="O204" i="7" s="1"/>
  <c r="P204" i="3"/>
  <c r="P204" i="7" s="1"/>
  <c r="Q204" i="3"/>
  <c r="Q204" i="7" s="1"/>
  <c r="R204" i="3"/>
  <c r="R204" i="7" s="1"/>
  <c r="S204" i="3"/>
  <c r="S204" i="7" s="1"/>
  <c r="T204" i="3"/>
  <c r="T204" i="7" s="1"/>
  <c r="U204" i="3"/>
  <c r="U204" i="7" s="1"/>
  <c r="V204" i="3"/>
  <c r="V204" i="7" s="1"/>
  <c r="W204" i="3"/>
  <c r="W204" i="7" s="1"/>
  <c r="X204" i="3"/>
  <c r="X204" i="7" s="1"/>
  <c r="F205" i="3"/>
  <c r="F205" i="7" s="1"/>
  <c r="G205" i="3"/>
  <c r="G205" i="7" s="1"/>
  <c r="H205" i="3"/>
  <c r="H205" i="7" s="1"/>
  <c r="I205" i="3"/>
  <c r="I205" i="7" s="1"/>
  <c r="J205" i="3"/>
  <c r="J205" i="7" s="1"/>
  <c r="K205" i="3"/>
  <c r="K205" i="7" s="1"/>
  <c r="L205" i="3"/>
  <c r="L205" i="7" s="1"/>
  <c r="M205" i="3"/>
  <c r="M205" i="7" s="1"/>
  <c r="N205" i="3"/>
  <c r="N205" i="7" s="1"/>
  <c r="O205" i="3"/>
  <c r="O205" i="7" s="1"/>
  <c r="P205" i="3"/>
  <c r="P205" i="7" s="1"/>
  <c r="Q205" i="3"/>
  <c r="Q205" i="7" s="1"/>
  <c r="R205" i="3"/>
  <c r="R205" i="7" s="1"/>
  <c r="S205" i="3"/>
  <c r="S205" i="7" s="1"/>
  <c r="T205" i="3"/>
  <c r="T205" i="7" s="1"/>
  <c r="U205" i="3"/>
  <c r="U205" i="7" s="1"/>
  <c r="V205" i="3"/>
  <c r="V205" i="7" s="1"/>
  <c r="W205" i="3"/>
  <c r="W205" i="7" s="1"/>
  <c r="X205" i="3"/>
  <c r="X205" i="7" s="1"/>
  <c r="F206" i="3"/>
  <c r="F206" i="7" s="1"/>
  <c r="G206" i="3"/>
  <c r="G206" i="7" s="1"/>
  <c r="H206" i="3"/>
  <c r="H206" i="7" s="1"/>
  <c r="I206" i="3"/>
  <c r="I206" i="7" s="1"/>
  <c r="J206" i="3"/>
  <c r="J206" i="7" s="1"/>
  <c r="K206" i="3"/>
  <c r="K206" i="7" s="1"/>
  <c r="L206" i="3"/>
  <c r="L206" i="7" s="1"/>
  <c r="M206" i="3"/>
  <c r="M206" i="7" s="1"/>
  <c r="N206" i="3"/>
  <c r="N206" i="7" s="1"/>
  <c r="O206" i="3"/>
  <c r="O206" i="7" s="1"/>
  <c r="P206" i="3"/>
  <c r="P206" i="7" s="1"/>
  <c r="Q206" i="3"/>
  <c r="Q206" i="7" s="1"/>
  <c r="R206" i="3"/>
  <c r="R206" i="7" s="1"/>
  <c r="S206" i="3"/>
  <c r="S206" i="7" s="1"/>
  <c r="T206" i="3"/>
  <c r="T206" i="7" s="1"/>
  <c r="U206" i="3"/>
  <c r="U206" i="7" s="1"/>
  <c r="V206" i="3"/>
  <c r="V206" i="7" s="1"/>
  <c r="W206" i="3"/>
  <c r="W206" i="7" s="1"/>
  <c r="X206" i="3"/>
  <c r="X206" i="7" s="1"/>
  <c r="F207" i="3"/>
  <c r="F207" i="7" s="1"/>
  <c r="G207" i="3"/>
  <c r="G207" i="7" s="1"/>
  <c r="H207" i="3"/>
  <c r="H207" i="7" s="1"/>
  <c r="I207" i="3"/>
  <c r="I207" i="7" s="1"/>
  <c r="J207" i="3"/>
  <c r="J207" i="7" s="1"/>
  <c r="K207" i="3"/>
  <c r="K207" i="7" s="1"/>
  <c r="L207" i="3"/>
  <c r="L207" i="7" s="1"/>
  <c r="M207" i="3"/>
  <c r="M207" i="7" s="1"/>
  <c r="N207" i="3"/>
  <c r="N207" i="7" s="1"/>
  <c r="O207" i="3"/>
  <c r="O207" i="7" s="1"/>
  <c r="P207" i="3"/>
  <c r="P207" i="7" s="1"/>
  <c r="Q207" i="3"/>
  <c r="Q207" i="7" s="1"/>
  <c r="R207" i="3"/>
  <c r="R207" i="7" s="1"/>
  <c r="S207" i="3"/>
  <c r="S207" i="7" s="1"/>
  <c r="T207" i="3"/>
  <c r="T207" i="7" s="1"/>
  <c r="U207" i="3"/>
  <c r="U207" i="7" s="1"/>
  <c r="V207" i="3"/>
  <c r="V207" i="7" s="1"/>
  <c r="W207" i="3"/>
  <c r="W207" i="7" s="1"/>
  <c r="X207" i="3"/>
  <c r="X207" i="7" s="1"/>
  <c r="F208" i="3"/>
  <c r="F208" i="7" s="1"/>
  <c r="G208" i="3"/>
  <c r="G208" i="7" s="1"/>
  <c r="H208" i="3"/>
  <c r="H208" i="7" s="1"/>
  <c r="I208" i="3"/>
  <c r="I208" i="7" s="1"/>
  <c r="J208" i="3"/>
  <c r="J208" i="7" s="1"/>
  <c r="K208" i="3"/>
  <c r="K208" i="7" s="1"/>
  <c r="L208" i="3"/>
  <c r="L208" i="7" s="1"/>
  <c r="M208" i="3"/>
  <c r="M208" i="7" s="1"/>
  <c r="N208" i="3"/>
  <c r="N208" i="7" s="1"/>
  <c r="O208" i="3"/>
  <c r="O208" i="7" s="1"/>
  <c r="P208" i="3"/>
  <c r="P208" i="7" s="1"/>
  <c r="Q208" i="3"/>
  <c r="Q208" i="7" s="1"/>
  <c r="R208" i="3"/>
  <c r="R208" i="7" s="1"/>
  <c r="S208" i="3"/>
  <c r="S208" i="7" s="1"/>
  <c r="T208" i="3"/>
  <c r="T208" i="7" s="1"/>
  <c r="U208" i="3"/>
  <c r="U208" i="7" s="1"/>
  <c r="V208" i="3"/>
  <c r="V208" i="7" s="1"/>
  <c r="W208" i="3"/>
  <c r="W208" i="7" s="1"/>
  <c r="X208" i="3"/>
  <c r="X208" i="7" s="1"/>
  <c r="F209" i="3"/>
  <c r="F209" i="7" s="1"/>
  <c r="G209" i="3"/>
  <c r="G209" i="7" s="1"/>
  <c r="H209" i="3"/>
  <c r="H209" i="7" s="1"/>
  <c r="I209" i="3"/>
  <c r="I209" i="7" s="1"/>
  <c r="J209" i="3"/>
  <c r="J209" i="7" s="1"/>
  <c r="K209" i="3"/>
  <c r="K209" i="7" s="1"/>
  <c r="L209" i="3"/>
  <c r="L209" i="7" s="1"/>
  <c r="M209" i="3"/>
  <c r="M209" i="7" s="1"/>
  <c r="N209" i="3"/>
  <c r="N209" i="7" s="1"/>
  <c r="O209" i="3"/>
  <c r="O209" i="7" s="1"/>
  <c r="P209" i="3"/>
  <c r="P209" i="7" s="1"/>
  <c r="Q209" i="3"/>
  <c r="Q209" i="7" s="1"/>
  <c r="R209" i="3"/>
  <c r="R209" i="7" s="1"/>
  <c r="S209" i="3"/>
  <c r="S209" i="7" s="1"/>
  <c r="T209" i="3"/>
  <c r="T209" i="7" s="1"/>
  <c r="U209" i="3"/>
  <c r="U209" i="7" s="1"/>
  <c r="V209" i="3"/>
  <c r="V209" i="7" s="1"/>
  <c r="W209" i="3"/>
  <c r="W209" i="7" s="1"/>
  <c r="X209" i="3"/>
  <c r="X209" i="7" s="1"/>
  <c r="F210" i="3"/>
  <c r="F210" i="7" s="1"/>
  <c r="G210" i="3"/>
  <c r="G210" i="7" s="1"/>
  <c r="H210" i="3"/>
  <c r="H210" i="7" s="1"/>
  <c r="I210" i="3"/>
  <c r="I210" i="7" s="1"/>
  <c r="J210" i="3"/>
  <c r="J210" i="7" s="1"/>
  <c r="K210" i="3"/>
  <c r="K210" i="7" s="1"/>
  <c r="L210" i="3"/>
  <c r="L210" i="7" s="1"/>
  <c r="M210" i="3"/>
  <c r="M210" i="7" s="1"/>
  <c r="N210" i="3"/>
  <c r="N210" i="7" s="1"/>
  <c r="O210" i="3"/>
  <c r="O210" i="7" s="1"/>
  <c r="P210" i="3"/>
  <c r="P210" i="7" s="1"/>
  <c r="Q210" i="3"/>
  <c r="Q210" i="7" s="1"/>
  <c r="R210" i="3"/>
  <c r="R210" i="7" s="1"/>
  <c r="S210" i="3"/>
  <c r="S210" i="7" s="1"/>
  <c r="T210" i="3"/>
  <c r="T210" i="7" s="1"/>
  <c r="U210" i="3"/>
  <c r="U210" i="7" s="1"/>
  <c r="V210" i="3"/>
  <c r="V210" i="7" s="1"/>
  <c r="W210" i="3"/>
  <c r="W210" i="7" s="1"/>
  <c r="X210" i="3"/>
  <c r="X210" i="7" s="1"/>
  <c r="F211" i="3"/>
  <c r="F211" i="7" s="1"/>
  <c r="G211" i="3"/>
  <c r="G211" i="7" s="1"/>
  <c r="H211" i="3"/>
  <c r="H211" i="7" s="1"/>
  <c r="I211" i="3"/>
  <c r="I211" i="7" s="1"/>
  <c r="J211" i="3"/>
  <c r="J211" i="7" s="1"/>
  <c r="K211" i="3"/>
  <c r="K211" i="7" s="1"/>
  <c r="L211" i="3"/>
  <c r="L211" i="7" s="1"/>
  <c r="M211" i="3"/>
  <c r="M211" i="7" s="1"/>
  <c r="N211" i="3"/>
  <c r="N211" i="7" s="1"/>
  <c r="O211" i="3"/>
  <c r="O211" i="7" s="1"/>
  <c r="P211" i="3"/>
  <c r="P211" i="7" s="1"/>
  <c r="Q211" i="3"/>
  <c r="Q211" i="7" s="1"/>
  <c r="R211" i="3"/>
  <c r="R211" i="7" s="1"/>
  <c r="S211" i="3"/>
  <c r="S211" i="7" s="1"/>
  <c r="T211" i="3"/>
  <c r="T211" i="7" s="1"/>
  <c r="U211" i="3"/>
  <c r="U211" i="7" s="1"/>
  <c r="V211" i="3"/>
  <c r="V211" i="7" s="1"/>
  <c r="W211" i="3"/>
  <c r="W211" i="7" s="1"/>
  <c r="X211" i="3"/>
  <c r="X211" i="7" s="1"/>
  <c r="F212" i="3"/>
  <c r="F212" i="7" s="1"/>
  <c r="G212" i="3"/>
  <c r="G212" i="7" s="1"/>
  <c r="H212" i="3"/>
  <c r="H212" i="7" s="1"/>
  <c r="I212" i="3"/>
  <c r="I212" i="7" s="1"/>
  <c r="J212" i="3"/>
  <c r="J212" i="7" s="1"/>
  <c r="K212" i="3"/>
  <c r="K212" i="7" s="1"/>
  <c r="L212" i="3"/>
  <c r="L212" i="7" s="1"/>
  <c r="M212" i="3"/>
  <c r="M212" i="7" s="1"/>
  <c r="N212" i="3"/>
  <c r="N212" i="7" s="1"/>
  <c r="O212" i="3"/>
  <c r="O212" i="7" s="1"/>
  <c r="P212" i="3"/>
  <c r="P212" i="7" s="1"/>
  <c r="Q212" i="3"/>
  <c r="Q212" i="7" s="1"/>
  <c r="R212" i="3"/>
  <c r="R212" i="7" s="1"/>
  <c r="S212" i="3"/>
  <c r="S212" i="7" s="1"/>
  <c r="T212" i="3"/>
  <c r="T212" i="7" s="1"/>
  <c r="U212" i="3"/>
  <c r="U212" i="7" s="1"/>
  <c r="V212" i="3"/>
  <c r="V212" i="7" s="1"/>
  <c r="W212" i="3"/>
  <c r="W212" i="7" s="1"/>
  <c r="X212" i="3"/>
  <c r="X212" i="7" s="1"/>
  <c r="F213" i="3"/>
  <c r="F213" i="7" s="1"/>
  <c r="G213" i="3"/>
  <c r="G213" i="7" s="1"/>
  <c r="H213" i="3"/>
  <c r="H213" i="7" s="1"/>
  <c r="I213" i="3"/>
  <c r="I213" i="7" s="1"/>
  <c r="J213" i="3"/>
  <c r="J213" i="7" s="1"/>
  <c r="K213" i="3"/>
  <c r="K213" i="7" s="1"/>
  <c r="L213" i="3"/>
  <c r="L213" i="7" s="1"/>
  <c r="M213" i="3"/>
  <c r="M213" i="7" s="1"/>
  <c r="N213" i="3"/>
  <c r="N213" i="7" s="1"/>
  <c r="O213" i="3"/>
  <c r="O213" i="7" s="1"/>
  <c r="P213" i="3"/>
  <c r="P213" i="7" s="1"/>
  <c r="Q213" i="3"/>
  <c r="Q213" i="7" s="1"/>
  <c r="R213" i="3"/>
  <c r="R213" i="7" s="1"/>
  <c r="S213" i="3"/>
  <c r="S213" i="7" s="1"/>
  <c r="T213" i="3"/>
  <c r="T213" i="7" s="1"/>
  <c r="U213" i="3"/>
  <c r="U213" i="7" s="1"/>
  <c r="V213" i="3"/>
  <c r="V213" i="7" s="1"/>
  <c r="W213" i="3"/>
  <c r="W213" i="7" s="1"/>
  <c r="X213" i="3"/>
  <c r="X213" i="7" s="1"/>
  <c r="F214" i="3"/>
  <c r="F214" i="7" s="1"/>
  <c r="G214" i="3"/>
  <c r="G214" i="7" s="1"/>
  <c r="H214" i="3"/>
  <c r="H214" i="7" s="1"/>
  <c r="I214" i="3"/>
  <c r="I214" i="7" s="1"/>
  <c r="J214" i="3"/>
  <c r="J214" i="7" s="1"/>
  <c r="K214" i="3"/>
  <c r="K214" i="7" s="1"/>
  <c r="L214" i="3"/>
  <c r="L214" i="7" s="1"/>
  <c r="M214" i="3"/>
  <c r="M214" i="7" s="1"/>
  <c r="N214" i="3"/>
  <c r="N214" i="7" s="1"/>
  <c r="O214" i="3"/>
  <c r="O214" i="7" s="1"/>
  <c r="P214" i="3"/>
  <c r="P214" i="7" s="1"/>
  <c r="Q214" i="3"/>
  <c r="Q214" i="7" s="1"/>
  <c r="R214" i="3"/>
  <c r="R214" i="7" s="1"/>
  <c r="S214" i="3"/>
  <c r="S214" i="7" s="1"/>
  <c r="T214" i="3"/>
  <c r="T214" i="7" s="1"/>
  <c r="U214" i="3"/>
  <c r="U214" i="7" s="1"/>
  <c r="V214" i="3"/>
  <c r="V214" i="7" s="1"/>
  <c r="W214" i="3"/>
  <c r="W214" i="7" s="1"/>
  <c r="X214" i="3"/>
  <c r="X214" i="7" s="1"/>
  <c r="F215" i="3"/>
  <c r="F215" i="7" s="1"/>
  <c r="G215" i="3"/>
  <c r="G215" i="7" s="1"/>
  <c r="H215" i="3"/>
  <c r="H215" i="7" s="1"/>
  <c r="I215" i="3"/>
  <c r="I215" i="7" s="1"/>
  <c r="J215" i="3"/>
  <c r="J215" i="7" s="1"/>
  <c r="K215" i="3"/>
  <c r="K215" i="7" s="1"/>
  <c r="L215" i="3"/>
  <c r="L215" i="7" s="1"/>
  <c r="M215" i="3"/>
  <c r="M215" i="7" s="1"/>
  <c r="N215" i="3"/>
  <c r="N215" i="7" s="1"/>
  <c r="O215" i="3"/>
  <c r="O215" i="7" s="1"/>
  <c r="P215" i="3"/>
  <c r="P215" i="7" s="1"/>
  <c r="Q215" i="3"/>
  <c r="Q215" i="7" s="1"/>
  <c r="R215" i="3"/>
  <c r="R215" i="7" s="1"/>
  <c r="S215" i="3"/>
  <c r="S215" i="7" s="1"/>
  <c r="T215" i="3"/>
  <c r="T215" i="7" s="1"/>
  <c r="U215" i="3"/>
  <c r="U215" i="7" s="1"/>
  <c r="V215" i="3"/>
  <c r="V215" i="7" s="1"/>
  <c r="W215" i="3"/>
  <c r="W215" i="7" s="1"/>
  <c r="X215" i="3"/>
  <c r="X215" i="7" s="1"/>
  <c r="F216" i="3"/>
  <c r="F216" i="7" s="1"/>
  <c r="G216" i="3"/>
  <c r="G216" i="7" s="1"/>
  <c r="H216" i="3"/>
  <c r="H216" i="7" s="1"/>
  <c r="I216" i="3"/>
  <c r="I216" i="7" s="1"/>
  <c r="J216" i="3"/>
  <c r="J216" i="7" s="1"/>
  <c r="K216" i="3"/>
  <c r="K216" i="7" s="1"/>
  <c r="L216" i="3"/>
  <c r="L216" i="7" s="1"/>
  <c r="M216" i="3"/>
  <c r="M216" i="7" s="1"/>
  <c r="N216" i="3"/>
  <c r="N216" i="7" s="1"/>
  <c r="O216" i="3"/>
  <c r="O216" i="7" s="1"/>
  <c r="P216" i="3"/>
  <c r="P216" i="7" s="1"/>
  <c r="Q216" i="3"/>
  <c r="Q216" i="7" s="1"/>
  <c r="R216" i="3"/>
  <c r="R216" i="7" s="1"/>
  <c r="S216" i="3"/>
  <c r="S216" i="7" s="1"/>
  <c r="T216" i="3"/>
  <c r="T216" i="7" s="1"/>
  <c r="U216" i="3"/>
  <c r="U216" i="7" s="1"/>
  <c r="V216" i="3"/>
  <c r="V216" i="7" s="1"/>
  <c r="W216" i="3"/>
  <c r="W216" i="7" s="1"/>
  <c r="X216" i="3"/>
  <c r="X216" i="7" s="1"/>
  <c r="F217" i="3"/>
  <c r="F217" i="7" s="1"/>
  <c r="G217" i="3"/>
  <c r="G217" i="7" s="1"/>
  <c r="H217" i="3"/>
  <c r="H217" i="7" s="1"/>
  <c r="I217" i="3"/>
  <c r="I217" i="7" s="1"/>
  <c r="J217" i="3"/>
  <c r="J217" i="7" s="1"/>
  <c r="K217" i="3"/>
  <c r="K217" i="7" s="1"/>
  <c r="L217" i="3"/>
  <c r="L217" i="7" s="1"/>
  <c r="M217" i="3"/>
  <c r="M217" i="7" s="1"/>
  <c r="N217" i="3"/>
  <c r="N217" i="7" s="1"/>
  <c r="O217" i="3"/>
  <c r="O217" i="7" s="1"/>
  <c r="P217" i="3"/>
  <c r="P217" i="7" s="1"/>
  <c r="Q217" i="3"/>
  <c r="Q217" i="7" s="1"/>
  <c r="R217" i="3"/>
  <c r="R217" i="7" s="1"/>
  <c r="S217" i="3"/>
  <c r="S217" i="7" s="1"/>
  <c r="T217" i="3"/>
  <c r="T217" i="7" s="1"/>
  <c r="U217" i="3"/>
  <c r="U217" i="7" s="1"/>
  <c r="V217" i="3"/>
  <c r="V217" i="7" s="1"/>
  <c r="W217" i="3"/>
  <c r="W217" i="7" s="1"/>
  <c r="X217" i="3"/>
  <c r="X217" i="7" s="1"/>
  <c r="F218" i="3"/>
  <c r="F218" i="7" s="1"/>
  <c r="G218" i="3"/>
  <c r="G218" i="7" s="1"/>
  <c r="H218" i="3"/>
  <c r="H218" i="7" s="1"/>
  <c r="I218" i="3"/>
  <c r="I218" i="7" s="1"/>
  <c r="J218" i="3"/>
  <c r="J218" i="7" s="1"/>
  <c r="K218" i="3"/>
  <c r="K218" i="7" s="1"/>
  <c r="L218" i="3"/>
  <c r="L218" i="7" s="1"/>
  <c r="M218" i="3"/>
  <c r="M218" i="7" s="1"/>
  <c r="N218" i="3"/>
  <c r="N218" i="7" s="1"/>
  <c r="O218" i="3"/>
  <c r="O218" i="7" s="1"/>
  <c r="P218" i="3"/>
  <c r="P218" i="7" s="1"/>
  <c r="Q218" i="3"/>
  <c r="Q218" i="7" s="1"/>
  <c r="R218" i="3"/>
  <c r="R218" i="7" s="1"/>
  <c r="S218" i="3"/>
  <c r="S218" i="7" s="1"/>
  <c r="T218" i="3"/>
  <c r="T218" i="7" s="1"/>
  <c r="U218" i="3"/>
  <c r="U218" i="7" s="1"/>
  <c r="V218" i="3"/>
  <c r="V218" i="7" s="1"/>
  <c r="W218" i="3"/>
  <c r="W218" i="7" s="1"/>
  <c r="X218" i="3"/>
  <c r="X218" i="7" s="1"/>
  <c r="F219" i="3"/>
  <c r="F219" i="7" s="1"/>
  <c r="G219" i="3"/>
  <c r="G219" i="7" s="1"/>
  <c r="H219" i="3"/>
  <c r="H219" i="7" s="1"/>
  <c r="I219" i="3"/>
  <c r="I219" i="7" s="1"/>
  <c r="J219" i="3"/>
  <c r="J219" i="7" s="1"/>
  <c r="K219" i="3"/>
  <c r="K219" i="7" s="1"/>
  <c r="L219" i="3"/>
  <c r="L219" i="7" s="1"/>
  <c r="M219" i="3"/>
  <c r="M219" i="7" s="1"/>
  <c r="N219" i="3"/>
  <c r="N219" i="7" s="1"/>
  <c r="O219" i="3"/>
  <c r="O219" i="7" s="1"/>
  <c r="P219" i="3"/>
  <c r="P219" i="7" s="1"/>
  <c r="Q219" i="3"/>
  <c r="Q219" i="7" s="1"/>
  <c r="R219" i="3"/>
  <c r="R219" i="7" s="1"/>
  <c r="S219" i="3"/>
  <c r="S219" i="7" s="1"/>
  <c r="T219" i="3"/>
  <c r="T219" i="7" s="1"/>
  <c r="U219" i="3"/>
  <c r="U219" i="7" s="1"/>
  <c r="V219" i="3"/>
  <c r="V219" i="7" s="1"/>
  <c r="W219" i="3"/>
  <c r="W219" i="7" s="1"/>
  <c r="X219" i="3"/>
  <c r="X219" i="7" s="1"/>
  <c r="F220" i="3"/>
  <c r="F220" i="7" s="1"/>
  <c r="G220" i="3"/>
  <c r="G220" i="7" s="1"/>
  <c r="H220" i="3"/>
  <c r="H220" i="7" s="1"/>
  <c r="I220" i="3"/>
  <c r="I220" i="7" s="1"/>
  <c r="J220" i="3"/>
  <c r="J220" i="7" s="1"/>
  <c r="K220" i="3"/>
  <c r="K220" i="7" s="1"/>
  <c r="L220" i="3"/>
  <c r="L220" i="7" s="1"/>
  <c r="M220" i="3"/>
  <c r="M220" i="7" s="1"/>
  <c r="N220" i="3"/>
  <c r="N220" i="7" s="1"/>
  <c r="O220" i="3"/>
  <c r="O220" i="7" s="1"/>
  <c r="P220" i="3"/>
  <c r="P220" i="7" s="1"/>
  <c r="Q220" i="3"/>
  <c r="Q220" i="7" s="1"/>
  <c r="R220" i="3"/>
  <c r="R220" i="7" s="1"/>
  <c r="S220" i="3"/>
  <c r="S220" i="7" s="1"/>
  <c r="T220" i="3"/>
  <c r="T220" i="7" s="1"/>
  <c r="U220" i="3"/>
  <c r="U220" i="7" s="1"/>
  <c r="V220" i="3"/>
  <c r="V220" i="7" s="1"/>
  <c r="W220" i="3"/>
  <c r="W220" i="7" s="1"/>
  <c r="X220" i="3"/>
  <c r="X220" i="7" s="1"/>
  <c r="F221" i="3"/>
  <c r="F221" i="7" s="1"/>
  <c r="G221" i="3"/>
  <c r="G221" i="7" s="1"/>
  <c r="H221" i="3"/>
  <c r="H221" i="7" s="1"/>
  <c r="I221" i="3"/>
  <c r="I221" i="7" s="1"/>
  <c r="J221" i="3"/>
  <c r="J221" i="7" s="1"/>
  <c r="K221" i="3"/>
  <c r="K221" i="7" s="1"/>
  <c r="L221" i="3"/>
  <c r="L221" i="7" s="1"/>
  <c r="M221" i="3"/>
  <c r="M221" i="7" s="1"/>
  <c r="N221" i="3"/>
  <c r="N221" i="7" s="1"/>
  <c r="O221" i="3"/>
  <c r="O221" i="7" s="1"/>
  <c r="P221" i="3"/>
  <c r="P221" i="7" s="1"/>
  <c r="Q221" i="3"/>
  <c r="Q221" i="7" s="1"/>
  <c r="R221" i="3"/>
  <c r="R221" i="7" s="1"/>
  <c r="S221" i="3"/>
  <c r="S221" i="7" s="1"/>
  <c r="T221" i="3"/>
  <c r="T221" i="7" s="1"/>
  <c r="U221" i="3"/>
  <c r="U221" i="7" s="1"/>
  <c r="V221" i="3"/>
  <c r="V221" i="7" s="1"/>
  <c r="W221" i="3"/>
  <c r="W221" i="7" s="1"/>
  <c r="X221" i="3"/>
  <c r="X221" i="7" s="1"/>
  <c r="F222" i="3"/>
  <c r="F222" i="7" s="1"/>
  <c r="G222" i="3"/>
  <c r="G222" i="7" s="1"/>
  <c r="H222" i="3"/>
  <c r="H222" i="7" s="1"/>
  <c r="I222" i="3"/>
  <c r="I222" i="7" s="1"/>
  <c r="J222" i="3"/>
  <c r="J222" i="7" s="1"/>
  <c r="K222" i="3"/>
  <c r="K222" i="7" s="1"/>
  <c r="L222" i="3"/>
  <c r="L222" i="7" s="1"/>
  <c r="M222" i="3"/>
  <c r="M222" i="7" s="1"/>
  <c r="N222" i="3"/>
  <c r="N222" i="7" s="1"/>
  <c r="O222" i="3"/>
  <c r="O222" i="7" s="1"/>
  <c r="P222" i="3"/>
  <c r="P222" i="7" s="1"/>
  <c r="Q222" i="3"/>
  <c r="Q222" i="7" s="1"/>
  <c r="R222" i="3"/>
  <c r="R222" i="7" s="1"/>
  <c r="S222" i="3"/>
  <c r="S222" i="7" s="1"/>
  <c r="T222" i="3"/>
  <c r="T222" i="7" s="1"/>
  <c r="U222" i="3"/>
  <c r="U222" i="7" s="1"/>
  <c r="V222" i="3"/>
  <c r="V222" i="7" s="1"/>
  <c r="W222" i="3"/>
  <c r="W222" i="7" s="1"/>
  <c r="X222" i="3"/>
  <c r="X222" i="7" s="1"/>
  <c r="F223" i="3"/>
  <c r="F223" i="7" s="1"/>
  <c r="G223" i="3"/>
  <c r="G223" i="7" s="1"/>
  <c r="H223" i="3"/>
  <c r="H223" i="7" s="1"/>
  <c r="I223" i="3"/>
  <c r="I223" i="7" s="1"/>
  <c r="J223" i="3"/>
  <c r="J223" i="7" s="1"/>
  <c r="K223" i="3"/>
  <c r="K223" i="7" s="1"/>
  <c r="L223" i="3"/>
  <c r="L223" i="7" s="1"/>
  <c r="M223" i="3"/>
  <c r="M223" i="7" s="1"/>
  <c r="N223" i="3"/>
  <c r="N223" i="7" s="1"/>
  <c r="O223" i="3"/>
  <c r="O223" i="7" s="1"/>
  <c r="P223" i="3"/>
  <c r="P223" i="7" s="1"/>
  <c r="Q223" i="3"/>
  <c r="Q223" i="7" s="1"/>
  <c r="R223" i="3"/>
  <c r="R223" i="7" s="1"/>
  <c r="S223" i="3"/>
  <c r="S223" i="7" s="1"/>
  <c r="T223" i="3"/>
  <c r="T223" i="7" s="1"/>
  <c r="U223" i="3"/>
  <c r="U223" i="7" s="1"/>
  <c r="V223" i="3"/>
  <c r="V223" i="7" s="1"/>
  <c r="W223" i="3"/>
  <c r="W223" i="7" s="1"/>
  <c r="X223" i="3"/>
  <c r="X223" i="7" s="1"/>
  <c r="F224" i="3"/>
  <c r="F224" i="7" s="1"/>
  <c r="G224" i="3"/>
  <c r="G224" i="7" s="1"/>
  <c r="H224" i="3"/>
  <c r="H224" i="7" s="1"/>
  <c r="I224" i="3"/>
  <c r="I224" i="7" s="1"/>
  <c r="J224" i="3"/>
  <c r="J224" i="7" s="1"/>
  <c r="K224" i="3"/>
  <c r="K224" i="7" s="1"/>
  <c r="L224" i="3"/>
  <c r="L224" i="7" s="1"/>
  <c r="M224" i="3"/>
  <c r="M224" i="7" s="1"/>
  <c r="N224" i="3"/>
  <c r="N224" i="7" s="1"/>
  <c r="O224" i="3"/>
  <c r="O224" i="7" s="1"/>
  <c r="P224" i="3"/>
  <c r="P224" i="7" s="1"/>
  <c r="Q224" i="3"/>
  <c r="Q224" i="7" s="1"/>
  <c r="R224" i="3"/>
  <c r="R224" i="7" s="1"/>
  <c r="S224" i="3"/>
  <c r="S224" i="7" s="1"/>
  <c r="T224" i="3"/>
  <c r="T224" i="7" s="1"/>
  <c r="U224" i="3"/>
  <c r="U224" i="7" s="1"/>
  <c r="V224" i="3"/>
  <c r="V224" i="7" s="1"/>
  <c r="W224" i="3"/>
  <c r="W224" i="7" s="1"/>
  <c r="X224" i="3"/>
  <c r="X224" i="7" s="1"/>
  <c r="F225" i="3"/>
  <c r="F225" i="7" s="1"/>
  <c r="G225" i="3"/>
  <c r="G225" i="7" s="1"/>
  <c r="H225" i="3"/>
  <c r="H225" i="7" s="1"/>
  <c r="I225" i="3"/>
  <c r="I225" i="7" s="1"/>
  <c r="J225" i="3"/>
  <c r="J225" i="7" s="1"/>
  <c r="K225" i="3"/>
  <c r="K225" i="7" s="1"/>
  <c r="L225" i="3"/>
  <c r="L225" i="7" s="1"/>
  <c r="M225" i="3"/>
  <c r="M225" i="7" s="1"/>
  <c r="N225" i="3"/>
  <c r="N225" i="7" s="1"/>
  <c r="O225" i="3"/>
  <c r="O225" i="7" s="1"/>
  <c r="P225" i="3"/>
  <c r="P225" i="7" s="1"/>
  <c r="Q225" i="3"/>
  <c r="Q225" i="7" s="1"/>
  <c r="R225" i="3"/>
  <c r="R225" i="7" s="1"/>
  <c r="S225" i="3"/>
  <c r="S225" i="7" s="1"/>
  <c r="T225" i="3"/>
  <c r="T225" i="7" s="1"/>
  <c r="U225" i="3"/>
  <c r="U225" i="7" s="1"/>
  <c r="V225" i="3"/>
  <c r="V225" i="7" s="1"/>
  <c r="W225" i="3"/>
  <c r="W225" i="7" s="1"/>
  <c r="X225" i="3"/>
  <c r="X225" i="7" s="1"/>
  <c r="F226" i="3"/>
  <c r="F226" i="7" s="1"/>
  <c r="G226" i="3"/>
  <c r="G226" i="7" s="1"/>
  <c r="H226" i="3"/>
  <c r="H226" i="7" s="1"/>
  <c r="I226" i="3"/>
  <c r="I226" i="7" s="1"/>
  <c r="J226" i="3"/>
  <c r="J226" i="7" s="1"/>
  <c r="K226" i="3"/>
  <c r="K226" i="7" s="1"/>
  <c r="L226" i="3"/>
  <c r="L226" i="7" s="1"/>
  <c r="M226" i="3"/>
  <c r="M226" i="7" s="1"/>
  <c r="N226" i="3"/>
  <c r="N226" i="7" s="1"/>
  <c r="O226" i="3"/>
  <c r="O226" i="7" s="1"/>
  <c r="P226" i="3"/>
  <c r="P226" i="7" s="1"/>
  <c r="Q226" i="3"/>
  <c r="Q226" i="7" s="1"/>
  <c r="R226" i="3"/>
  <c r="R226" i="7" s="1"/>
  <c r="S226" i="3"/>
  <c r="S226" i="7" s="1"/>
  <c r="T226" i="3"/>
  <c r="T226" i="7" s="1"/>
  <c r="U226" i="3"/>
  <c r="U226" i="7" s="1"/>
  <c r="V226" i="3"/>
  <c r="V226" i="7" s="1"/>
  <c r="W226" i="3"/>
  <c r="W226" i="7" s="1"/>
  <c r="X226" i="3"/>
  <c r="X226" i="7" s="1"/>
  <c r="F227" i="3"/>
  <c r="F227" i="7" s="1"/>
  <c r="G227" i="3"/>
  <c r="G227" i="7" s="1"/>
  <c r="H227" i="3"/>
  <c r="H227" i="7" s="1"/>
  <c r="I227" i="3"/>
  <c r="I227" i="7" s="1"/>
  <c r="J227" i="3"/>
  <c r="J227" i="7" s="1"/>
  <c r="K227" i="3"/>
  <c r="K227" i="7" s="1"/>
  <c r="L227" i="3"/>
  <c r="L227" i="7" s="1"/>
  <c r="M227" i="3"/>
  <c r="M227" i="7" s="1"/>
  <c r="N227" i="3"/>
  <c r="N227" i="7" s="1"/>
  <c r="O227" i="3"/>
  <c r="O227" i="7" s="1"/>
  <c r="P227" i="3"/>
  <c r="P227" i="7" s="1"/>
  <c r="Q227" i="3"/>
  <c r="Q227" i="7" s="1"/>
  <c r="R227" i="3"/>
  <c r="R227" i="7" s="1"/>
  <c r="S227" i="3"/>
  <c r="S227" i="7" s="1"/>
  <c r="T227" i="3"/>
  <c r="T227" i="7" s="1"/>
  <c r="U227" i="3"/>
  <c r="U227" i="7" s="1"/>
  <c r="V227" i="3"/>
  <c r="V227" i="7" s="1"/>
  <c r="W227" i="3"/>
  <c r="W227" i="7" s="1"/>
  <c r="X227" i="3"/>
  <c r="X227" i="7" s="1"/>
  <c r="F228" i="3"/>
  <c r="F228" i="7" s="1"/>
  <c r="G228" i="3"/>
  <c r="G228" i="7" s="1"/>
  <c r="H228" i="3"/>
  <c r="H228" i="7" s="1"/>
  <c r="I228" i="3"/>
  <c r="I228" i="7" s="1"/>
  <c r="J228" i="3"/>
  <c r="J228" i="7" s="1"/>
  <c r="K228" i="3"/>
  <c r="K228" i="7" s="1"/>
  <c r="L228" i="3"/>
  <c r="L228" i="7" s="1"/>
  <c r="M228" i="3"/>
  <c r="M228" i="7" s="1"/>
  <c r="N228" i="3"/>
  <c r="N228" i="7" s="1"/>
  <c r="O228" i="3"/>
  <c r="O228" i="7" s="1"/>
  <c r="P228" i="3"/>
  <c r="P228" i="7" s="1"/>
  <c r="Q228" i="3"/>
  <c r="Q228" i="7" s="1"/>
  <c r="R228" i="3"/>
  <c r="R228" i="7" s="1"/>
  <c r="S228" i="3"/>
  <c r="S228" i="7" s="1"/>
  <c r="T228" i="3"/>
  <c r="T228" i="7" s="1"/>
  <c r="U228" i="3"/>
  <c r="U228" i="7" s="1"/>
  <c r="V228" i="3"/>
  <c r="V228" i="7" s="1"/>
  <c r="W228" i="3"/>
  <c r="W228" i="7" s="1"/>
  <c r="X228" i="3"/>
  <c r="X228" i="7" s="1"/>
  <c r="F229" i="3"/>
  <c r="F229" i="7" s="1"/>
  <c r="G229" i="3"/>
  <c r="G229" i="7" s="1"/>
  <c r="H229" i="3"/>
  <c r="H229" i="7" s="1"/>
  <c r="I229" i="3"/>
  <c r="I229" i="7" s="1"/>
  <c r="J229" i="3"/>
  <c r="J229" i="7" s="1"/>
  <c r="K229" i="3"/>
  <c r="K229" i="7" s="1"/>
  <c r="L229" i="3"/>
  <c r="L229" i="7" s="1"/>
  <c r="M229" i="3"/>
  <c r="M229" i="7" s="1"/>
  <c r="N229" i="3"/>
  <c r="N229" i="7" s="1"/>
  <c r="O229" i="3"/>
  <c r="O229" i="7" s="1"/>
  <c r="P229" i="3"/>
  <c r="P229" i="7" s="1"/>
  <c r="Q229" i="3"/>
  <c r="Q229" i="7" s="1"/>
  <c r="R229" i="3"/>
  <c r="R229" i="7" s="1"/>
  <c r="S229" i="3"/>
  <c r="S229" i="7" s="1"/>
  <c r="T229" i="3"/>
  <c r="T229" i="7" s="1"/>
  <c r="U229" i="3"/>
  <c r="U229" i="7" s="1"/>
  <c r="V229" i="3"/>
  <c r="V229" i="7" s="1"/>
  <c r="W229" i="3"/>
  <c r="W229" i="7" s="1"/>
  <c r="X229" i="3"/>
  <c r="X229" i="7" s="1"/>
  <c r="F230" i="3"/>
  <c r="F230" i="7" s="1"/>
  <c r="G230" i="3"/>
  <c r="G230" i="7" s="1"/>
  <c r="H230" i="3"/>
  <c r="H230" i="7" s="1"/>
  <c r="I230" i="3"/>
  <c r="I230" i="7" s="1"/>
  <c r="J230" i="3"/>
  <c r="J230" i="7" s="1"/>
  <c r="K230" i="3"/>
  <c r="K230" i="7" s="1"/>
  <c r="L230" i="3"/>
  <c r="L230" i="7" s="1"/>
  <c r="M230" i="3"/>
  <c r="M230" i="7" s="1"/>
  <c r="N230" i="3"/>
  <c r="N230" i="7" s="1"/>
  <c r="O230" i="3"/>
  <c r="O230" i="7" s="1"/>
  <c r="P230" i="3"/>
  <c r="P230" i="7" s="1"/>
  <c r="Q230" i="3"/>
  <c r="Q230" i="7" s="1"/>
  <c r="R230" i="3"/>
  <c r="R230" i="7" s="1"/>
  <c r="S230" i="3"/>
  <c r="S230" i="7" s="1"/>
  <c r="T230" i="3"/>
  <c r="T230" i="7" s="1"/>
  <c r="U230" i="3"/>
  <c r="U230" i="7" s="1"/>
  <c r="V230" i="3"/>
  <c r="V230" i="7" s="1"/>
  <c r="W230" i="3"/>
  <c r="W230" i="7" s="1"/>
  <c r="X230" i="3"/>
  <c r="X230" i="7" s="1"/>
  <c r="F231" i="3"/>
  <c r="F231" i="7" s="1"/>
  <c r="G231" i="3"/>
  <c r="G231" i="7" s="1"/>
  <c r="H231" i="3"/>
  <c r="H231" i="7" s="1"/>
  <c r="I231" i="3"/>
  <c r="I231" i="7" s="1"/>
  <c r="J231" i="3"/>
  <c r="J231" i="7" s="1"/>
  <c r="K231" i="3"/>
  <c r="K231" i="7" s="1"/>
  <c r="L231" i="3"/>
  <c r="L231" i="7" s="1"/>
  <c r="M231" i="3"/>
  <c r="M231" i="7" s="1"/>
  <c r="N231" i="3"/>
  <c r="N231" i="7" s="1"/>
  <c r="O231" i="3"/>
  <c r="O231" i="7" s="1"/>
  <c r="P231" i="3"/>
  <c r="P231" i="7" s="1"/>
  <c r="Q231" i="3"/>
  <c r="Q231" i="7" s="1"/>
  <c r="R231" i="3"/>
  <c r="R231" i="7" s="1"/>
  <c r="S231" i="3"/>
  <c r="S231" i="7" s="1"/>
  <c r="T231" i="3"/>
  <c r="T231" i="7" s="1"/>
  <c r="U231" i="3"/>
  <c r="U231" i="7" s="1"/>
  <c r="V231" i="3"/>
  <c r="V231" i="7" s="1"/>
  <c r="W231" i="3"/>
  <c r="W231" i="7" s="1"/>
  <c r="X231" i="3"/>
  <c r="X231" i="7" s="1"/>
  <c r="F232" i="3"/>
  <c r="F232" i="7" s="1"/>
  <c r="G232" i="3"/>
  <c r="G232" i="7" s="1"/>
  <c r="H232" i="3"/>
  <c r="H232" i="7" s="1"/>
  <c r="I232" i="3"/>
  <c r="I232" i="7" s="1"/>
  <c r="J232" i="3"/>
  <c r="J232" i="7" s="1"/>
  <c r="K232" i="3"/>
  <c r="K232" i="7" s="1"/>
  <c r="L232" i="3"/>
  <c r="L232" i="7" s="1"/>
  <c r="M232" i="3"/>
  <c r="M232" i="7" s="1"/>
  <c r="N232" i="3"/>
  <c r="N232" i="7" s="1"/>
  <c r="O232" i="3"/>
  <c r="O232" i="7" s="1"/>
  <c r="P232" i="3"/>
  <c r="P232" i="7" s="1"/>
  <c r="Q232" i="3"/>
  <c r="Q232" i="7" s="1"/>
  <c r="R232" i="3"/>
  <c r="R232" i="7" s="1"/>
  <c r="S232" i="3"/>
  <c r="S232" i="7" s="1"/>
  <c r="T232" i="3"/>
  <c r="T232" i="7" s="1"/>
  <c r="U232" i="3"/>
  <c r="U232" i="7" s="1"/>
  <c r="V232" i="3"/>
  <c r="V232" i="7" s="1"/>
  <c r="W232" i="3"/>
  <c r="W232" i="7" s="1"/>
  <c r="X232" i="3"/>
  <c r="X232" i="7" s="1"/>
  <c r="F233" i="3"/>
  <c r="F233" i="7" s="1"/>
  <c r="G233" i="3"/>
  <c r="G233" i="7" s="1"/>
  <c r="H233" i="3"/>
  <c r="H233" i="7" s="1"/>
  <c r="I233" i="3"/>
  <c r="I233" i="7" s="1"/>
  <c r="J233" i="3"/>
  <c r="J233" i="7" s="1"/>
  <c r="K233" i="3"/>
  <c r="K233" i="7" s="1"/>
  <c r="L233" i="3"/>
  <c r="L233" i="7" s="1"/>
  <c r="M233" i="3"/>
  <c r="M233" i="7" s="1"/>
  <c r="N233" i="3"/>
  <c r="N233" i="7" s="1"/>
  <c r="O233" i="3"/>
  <c r="O233" i="7" s="1"/>
  <c r="P233" i="3"/>
  <c r="P233" i="7" s="1"/>
  <c r="Q233" i="3"/>
  <c r="Q233" i="7" s="1"/>
  <c r="R233" i="3"/>
  <c r="R233" i="7" s="1"/>
  <c r="S233" i="3"/>
  <c r="S233" i="7" s="1"/>
  <c r="T233" i="3"/>
  <c r="T233" i="7" s="1"/>
  <c r="U233" i="3"/>
  <c r="U233" i="7" s="1"/>
  <c r="V233" i="3"/>
  <c r="V233" i="7" s="1"/>
  <c r="W233" i="3"/>
  <c r="W233" i="7" s="1"/>
  <c r="X233" i="3"/>
  <c r="X233" i="7" s="1"/>
  <c r="F234" i="3"/>
  <c r="F234" i="7" s="1"/>
  <c r="G234" i="3"/>
  <c r="G234" i="7" s="1"/>
  <c r="H234" i="3"/>
  <c r="H234" i="7" s="1"/>
  <c r="I234" i="3"/>
  <c r="I234" i="7" s="1"/>
  <c r="J234" i="3"/>
  <c r="J234" i="7" s="1"/>
  <c r="K234" i="3"/>
  <c r="K234" i="7" s="1"/>
  <c r="L234" i="3"/>
  <c r="L234" i="7" s="1"/>
  <c r="M234" i="3"/>
  <c r="M234" i="7" s="1"/>
  <c r="N234" i="3"/>
  <c r="N234" i="7" s="1"/>
  <c r="O234" i="3"/>
  <c r="O234" i="7" s="1"/>
  <c r="P234" i="3"/>
  <c r="P234" i="7" s="1"/>
  <c r="Q234" i="3"/>
  <c r="Q234" i="7" s="1"/>
  <c r="R234" i="3"/>
  <c r="R234" i="7" s="1"/>
  <c r="S234" i="3"/>
  <c r="S234" i="7" s="1"/>
  <c r="T234" i="3"/>
  <c r="T234" i="7" s="1"/>
  <c r="U234" i="3"/>
  <c r="U234" i="7" s="1"/>
  <c r="V234" i="3"/>
  <c r="V234" i="7" s="1"/>
  <c r="W234" i="3"/>
  <c r="W234" i="7" s="1"/>
  <c r="X234" i="3"/>
  <c r="X234" i="7" s="1"/>
  <c r="F235" i="3"/>
  <c r="F235" i="7" s="1"/>
  <c r="G235" i="3"/>
  <c r="G235" i="7" s="1"/>
  <c r="H235" i="3"/>
  <c r="H235" i="7" s="1"/>
  <c r="I235" i="3"/>
  <c r="I235" i="7" s="1"/>
  <c r="J235" i="3"/>
  <c r="J235" i="7" s="1"/>
  <c r="K235" i="3"/>
  <c r="K235" i="7" s="1"/>
  <c r="L235" i="3"/>
  <c r="L235" i="7" s="1"/>
  <c r="M235" i="3"/>
  <c r="M235" i="7" s="1"/>
  <c r="N235" i="3"/>
  <c r="N235" i="7" s="1"/>
  <c r="O235" i="3"/>
  <c r="O235" i="7" s="1"/>
  <c r="P235" i="3"/>
  <c r="P235" i="7" s="1"/>
  <c r="Q235" i="3"/>
  <c r="Q235" i="7" s="1"/>
  <c r="R235" i="3"/>
  <c r="R235" i="7" s="1"/>
  <c r="S235" i="3"/>
  <c r="S235" i="7" s="1"/>
  <c r="T235" i="3"/>
  <c r="T235" i="7" s="1"/>
  <c r="U235" i="3"/>
  <c r="U235" i="7" s="1"/>
  <c r="V235" i="3"/>
  <c r="V235" i="7" s="1"/>
  <c r="W235" i="3"/>
  <c r="W235" i="7" s="1"/>
  <c r="X235" i="3"/>
  <c r="X235" i="7" s="1"/>
  <c r="F236" i="3"/>
  <c r="F236" i="7" s="1"/>
  <c r="G236" i="3"/>
  <c r="G236" i="7" s="1"/>
  <c r="H236" i="3"/>
  <c r="H236" i="7" s="1"/>
  <c r="I236" i="3"/>
  <c r="I236" i="7" s="1"/>
  <c r="J236" i="3"/>
  <c r="J236" i="7" s="1"/>
  <c r="K236" i="3"/>
  <c r="K236" i="7" s="1"/>
  <c r="L236" i="3"/>
  <c r="L236" i="7" s="1"/>
  <c r="M236" i="3"/>
  <c r="M236" i="7" s="1"/>
  <c r="N236" i="3"/>
  <c r="N236" i="7" s="1"/>
  <c r="O236" i="3"/>
  <c r="O236" i="7" s="1"/>
  <c r="P236" i="3"/>
  <c r="P236" i="7" s="1"/>
  <c r="Q236" i="3"/>
  <c r="Q236" i="7" s="1"/>
  <c r="R236" i="3"/>
  <c r="R236" i="7" s="1"/>
  <c r="S236" i="3"/>
  <c r="S236" i="7" s="1"/>
  <c r="T236" i="3"/>
  <c r="T236" i="7" s="1"/>
  <c r="U236" i="3"/>
  <c r="U236" i="7" s="1"/>
  <c r="V236" i="3"/>
  <c r="V236" i="7" s="1"/>
  <c r="W236" i="3"/>
  <c r="W236" i="7" s="1"/>
  <c r="X236" i="3"/>
  <c r="X236" i="7" s="1"/>
  <c r="F237" i="3"/>
  <c r="F237" i="7" s="1"/>
  <c r="G237" i="3"/>
  <c r="G237" i="7" s="1"/>
  <c r="H237" i="3"/>
  <c r="H237" i="7" s="1"/>
  <c r="I237" i="3"/>
  <c r="I237" i="7" s="1"/>
  <c r="J237" i="3"/>
  <c r="J237" i="7" s="1"/>
  <c r="K237" i="3"/>
  <c r="K237" i="7" s="1"/>
  <c r="L237" i="3"/>
  <c r="L237" i="7" s="1"/>
  <c r="M237" i="3"/>
  <c r="M237" i="7" s="1"/>
  <c r="N237" i="3"/>
  <c r="N237" i="7" s="1"/>
  <c r="O237" i="3"/>
  <c r="O237" i="7" s="1"/>
  <c r="P237" i="3"/>
  <c r="P237" i="7" s="1"/>
  <c r="Q237" i="3"/>
  <c r="Q237" i="7" s="1"/>
  <c r="R237" i="3"/>
  <c r="R237" i="7" s="1"/>
  <c r="S237" i="3"/>
  <c r="S237" i="7" s="1"/>
  <c r="T237" i="3"/>
  <c r="T237" i="7" s="1"/>
  <c r="U237" i="3"/>
  <c r="U237" i="7" s="1"/>
  <c r="V237" i="3"/>
  <c r="V237" i="7" s="1"/>
  <c r="W237" i="3"/>
  <c r="W237" i="7" s="1"/>
  <c r="X237" i="3"/>
  <c r="X237" i="7" s="1"/>
  <c r="F238" i="3"/>
  <c r="F238" i="7" s="1"/>
  <c r="G238" i="3"/>
  <c r="G238" i="7" s="1"/>
  <c r="H238" i="3"/>
  <c r="H238" i="7" s="1"/>
  <c r="I238" i="3"/>
  <c r="I238" i="7" s="1"/>
  <c r="J238" i="3"/>
  <c r="J238" i="7" s="1"/>
  <c r="K238" i="3"/>
  <c r="K238" i="7" s="1"/>
  <c r="L238" i="3"/>
  <c r="L238" i="7" s="1"/>
  <c r="M238" i="3"/>
  <c r="M238" i="7" s="1"/>
  <c r="N238" i="3"/>
  <c r="N238" i="7" s="1"/>
  <c r="O238" i="3"/>
  <c r="O238" i="7" s="1"/>
  <c r="P238" i="3"/>
  <c r="P238" i="7" s="1"/>
  <c r="Q238" i="3"/>
  <c r="Q238" i="7" s="1"/>
  <c r="R238" i="3"/>
  <c r="R238" i="7" s="1"/>
  <c r="S238" i="3"/>
  <c r="S238" i="7" s="1"/>
  <c r="T238" i="3"/>
  <c r="T238" i="7" s="1"/>
  <c r="U238" i="3"/>
  <c r="U238" i="7" s="1"/>
  <c r="V238" i="3"/>
  <c r="V238" i="7" s="1"/>
  <c r="W238" i="3"/>
  <c r="W238" i="7" s="1"/>
  <c r="X238" i="3"/>
  <c r="X238" i="7" s="1"/>
  <c r="F239" i="3"/>
  <c r="F239" i="7" s="1"/>
  <c r="G239" i="3"/>
  <c r="G239" i="7" s="1"/>
  <c r="H239" i="3"/>
  <c r="H239" i="7" s="1"/>
  <c r="I239" i="3"/>
  <c r="I239" i="7" s="1"/>
  <c r="J239" i="3"/>
  <c r="J239" i="7" s="1"/>
  <c r="K239" i="3"/>
  <c r="K239" i="7" s="1"/>
  <c r="L239" i="3"/>
  <c r="L239" i="7" s="1"/>
  <c r="M239" i="3"/>
  <c r="M239" i="7" s="1"/>
  <c r="N239" i="3"/>
  <c r="N239" i="7" s="1"/>
  <c r="O239" i="3"/>
  <c r="O239" i="7" s="1"/>
  <c r="P239" i="3"/>
  <c r="P239" i="7" s="1"/>
  <c r="Q239" i="3"/>
  <c r="Q239" i="7" s="1"/>
  <c r="R239" i="3"/>
  <c r="R239" i="7" s="1"/>
  <c r="S239" i="3"/>
  <c r="S239" i="7" s="1"/>
  <c r="T239" i="3"/>
  <c r="T239" i="7" s="1"/>
  <c r="U239" i="3"/>
  <c r="U239" i="7" s="1"/>
  <c r="V239" i="3"/>
  <c r="V239" i="7" s="1"/>
  <c r="W239" i="3"/>
  <c r="W239" i="7" s="1"/>
  <c r="X239" i="3"/>
  <c r="X239" i="7" s="1"/>
  <c r="F240" i="3"/>
  <c r="F240" i="7" s="1"/>
  <c r="G240" i="3"/>
  <c r="G240" i="7" s="1"/>
  <c r="H240" i="3"/>
  <c r="H240" i="7" s="1"/>
  <c r="I240" i="3"/>
  <c r="I240" i="7" s="1"/>
  <c r="J240" i="3"/>
  <c r="J240" i="7" s="1"/>
  <c r="K240" i="3"/>
  <c r="K240" i="7" s="1"/>
  <c r="L240" i="3"/>
  <c r="L240" i="7" s="1"/>
  <c r="M240" i="3"/>
  <c r="M240" i="7" s="1"/>
  <c r="N240" i="3"/>
  <c r="N240" i="7" s="1"/>
  <c r="O240" i="3"/>
  <c r="O240" i="7" s="1"/>
  <c r="P240" i="3"/>
  <c r="P240" i="7" s="1"/>
  <c r="Q240" i="3"/>
  <c r="Q240" i="7" s="1"/>
  <c r="R240" i="3"/>
  <c r="R240" i="7" s="1"/>
  <c r="S240" i="3"/>
  <c r="S240" i="7" s="1"/>
  <c r="T240" i="3"/>
  <c r="T240" i="7" s="1"/>
  <c r="U240" i="3"/>
  <c r="U240" i="7" s="1"/>
  <c r="V240" i="3"/>
  <c r="V240" i="7" s="1"/>
  <c r="W240" i="3"/>
  <c r="W240" i="7" s="1"/>
  <c r="X240" i="3"/>
  <c r="X240" i="7" s="1"/>
  <c r="F241" i="3"/>
  <c r="F241" i="7" s="1"/>
  <c r="G241" i="3"/>
  <c r="G241" i="7" s="1"/>
  <c r="H241" i="3"/>
  <c r="H241" i="7" s="1"/>
  <c r="I241" i="3"/>
  <c r="I241" i="7" s="1"/>
  <c r="J241" i="3"/>
  <c r="J241" i="7" s="1"/>
  <c r="K241" i="3"/>
  <c r="K241" i="7" s="1"/>
  <c r="L241" i="3"/>
  <c r="L241" i="7" s="1"/>
  <c r="M241" i="3"/>
  <c r="M241" i="7" s="1"/>
  <c r="N241" i="3"/>
  <c r="N241" i="7" s="1"/>
  <c r="O241" i="3"/>
  <c r="O241" i="7" s="1"/>
  <c r="P241" i="3"/>
  <c r="P241" i="7" s="1"/>
  <c r="Q241" i="3"/>
  <c r="Q241" i="7" s="1"/>
  <c r="R241" i="3"/>
  <c r="R241" i="7" s="1"/>
  <c r="S241" i="3"/>
  <c r="S241" i="7" s="1"/>
  <c r="T241" i="3"/>
  <c r="T241" i="7" s="1"/>
  <c r="U241" i="3"/>
  <c r="U241" i="7" s="1"/>
  <c r="V241" i="3"/>
  <c r="V241" i="7" s="1"/>
  <c r="W241" i="3"/>
  <c r="W241" i="7" s="1"/>
  <c r="X241" i="3"/>
  <c r="X241" i="7" s="1"/>
  <c r="F242" i="3"/>
  <c r="F242" i="7" s="1"/>
  <c r="G242" i="3"/>
  <c r="G242" i="7" s="1"/>
  <c r="H242" i="3"/>
  <c r="H242" i="7" s="1"/>
  <c r="I242" i="3"/>
  <c r="I242" i="7" s="1"/>
  <c r="J242" i="3"/>
  <c r="J242" i="7" s="1"/>
  <c r="K242" i="3"/>
  <c r="K242" i="7" s="1"/>
  <c r="L242" i="3"/>
  <c r="L242" i="7" s="1"/>
  <c r="M242" i="3"/>
  <c r="M242" i="7" s="1"/>
  <c r="N242" i="3"/>
  <c r="N242" i="7" s="1"/>
  <c r="O242" i="3"/>
  <c r="O242" i="7" s="1"/>
  <c r="P242" i="3"/>
  <c r="P242" i="7" s="1"/>
  <c r="Q242" i="3"/>
  <c r="Q242" i="7" s="1"/>
  <c r="R242" i="3"/>
  <c r="R242" i="7" s="1"/>
  <c r="S242" i="3"/>
  <c r="S242" i="7" s="1"/>
  <c r="T242" i="3"/>
  <c r="T242" i="7" s="1"/>
  <c r="U242" i="3"/>
  <c r="U242" i="7" s="1"/>
  <c r="V242" i="3"/>
  <c r="V242" i="7" s="1"/>
  <c r="W242" i="3"/>
  <c r="W242" i="7" s="1"/>
  <c r="X242" i="3"/>
  <c r="X242" i="7" s="1"/>
  <c r="F243" i="3"/>
  <c r="F243" i="7" s="1"/>
  <c r="G243" i="3"/>
  <c r="G243" i="7" s="1"/>
  <c r="H243" i="3"/>
  <c r="H243" i="7" s="1"/>
  <c r="I243" i="3"/>
  <c r="I243" i="7" s="1"/>
  <c r="J243" i="3"/>
  <c r="J243" i="7" s="1"/>
  <c r="K243" i="3"/>
  <c r="K243" i="7" s="1"/>
  <c r="L243" i="3"/>
  <c r="L243" i="7" s="1"/>
  <c r="M243" i="3"/>
  <c r="M243" i="7" s="1"/>
  <c r="N243" i="3"/>
  <c r="N243" i="7" s="1"/>
  <c r="O243" i="3"/>
  <c r="O243" i="7" s="1"/>
  <c r="P243" i="3"/>
  <c r="P243" i="7" s="1"/>
  <c r="Q243" i="3"/>
  <c r="Q243" i="7" s="1"/>
  <c r="R243" i="3"/>
  <c r="R243" i="7" s="1"/>
  <c r="S243" i="3"/>
  <c r="S243" i="7" s="1"/>
  <c r="T243" i="3"/>
  <c r="T243" i="7" s="1"/>
  <c r="U243" i="3"/>
  <c r="U243" i="7" s="1"/>
  <c r="V243" i="3"/>
  <c r="V243" i="7" s="1"/>
  <c r="W243" i="3"/>
  <c r="W243" i="7" s="1"/>
  <c r="X243" i="3"/>
  <c r="X243" i="7" s="1"/>
  <c r="F244" i="3"/>
  <c r="F244" i="7" s="1"/>
  <c r="G244" i="3"/>
  <c r="G244" i="7" s="1"/>
  <c r="H244" i="3"/>
  <c r="H244" i="7" s="1"/>
  <c r="I244" i="3"/>
  <c r="I244" i="7" s="1"/>
  <c r="J244" i="3"/>
  <c r="J244" i="7" s="1"/>
  <c r="K244" i="3"/>
  <c r="K244" i="7" s="1"/>
  <c r="L244" i="3"/>
  <c r="L244" i="7" s="1"/>
  <c r="M244" i="3"/>
  <c r="M244" i="7" s="1"/>
  <c r="N244" i="3"/>
  <c r="N244" i="7" s="1"/>
  <c r="O244" i="3"/>
  <c r="O244" i="7" s="1"/>
  <c r="P244" i="3"/>
  <c r="P244" i="7" s="1"/>
  <c r="Q244" i="3"/>
  <c r="Q244" i="7" s="1"/>
  <c r="R244" i="3"/>
  <c r="R244" i="7" s="1"/>
  <c r="S244" i="3"/>
  <c r="S244" i="7" s="1"/>
  <c r="T244" i="3"/>
  <c r="T244" i="7" s="1"/>
  <c r="U244" i="3"/>
  <c r="U244" i="7" s="1"/>
  <c r="V244" i="3"/>
  <c r="V244" i="7" s="1"/>
  <c r="W244" i="3"/>
  <c r="W244" i="7" s="1"/>
  <c r="X244" i="3"/>
  <c r="X244" i="7" s="1"/>
  <c r="F245" i="3"/>
  <c r="F245" i="7" s="1"/>
  <c r="G245" i="3"/>
  <c r="G245" i="7" s="1"/>
  <c r="H245" i="3"/>
  <c r="H245" i="7" s="1"/>
  <c r="I245" i="3"/>
  <c r="I245" i="7" s="1"/>
  <c r="J245" i="3"/>
  <c r="J245" i="7" s="1"/>
  <c r="K245" i="3"/>
  <c r="K245" i="7" s="1"/>
  <c r="L245" i="3"/>
  <c r="L245" i="7" s="1"/>
  <c r="M245" i="3"/>
  <c r="M245" i="7" s="1"/>
  <c r="N245" i="3"/>
  <c r="N245" i="7" s="1"/>
  <c r="O245" i="3"/>
  <c r="O245" i="7" s="1"/>
  <c r="P245" i="3"/>
  <c r="P245" i="7" s="1"/>
  <c r="Q245" i="3"/>
  <c r="Q245" i="7" s="1"/>
  <c r="R245" i="3"/>
  <c r="R245" i="7" s="1"/>
  <c r="S245" i="3"/>
  <c r="S245" i="7" s="1"/>
  <c r="T245" i="3"/>
  <c r="T245" i="7" s="1"/>
  <c r="U245" i="3"/>
  <c r="U245" i="7" s="1"/>
  <c r="V245" i="3"/>
  <c r="V245" i="7" s="1"/>
  <c r="W245" i="3"/>
  <c r="W245" i="7" s="1"/>
  <c r="X245" i="3"/>
  <c r="X245" i="7" s="1"/>
  <c r="F246" i="3"/>
  <c r="F246" i="7" s="1"/>
  <c r="G246" i="3"/>
  <c r="G246" i="7" s="1"/>
  <c r="H246" i="3"/>
  <c r="H246" i="7" s="1"/>
  <c r="I246" i="3"/>
  <c r="I246" i="7" s="1"/>
  <c r="J246" i="3"/>
  <c r="J246" i="7" s="1"/>
  <c r="K246" i="3"/>
  <c r="K246" i="7" s="1"/>
  <c r="L246" i="3"/>
  <c r="L246" i="7" s="1"/>
  <c r="M246" i="3"/>
  <c r="M246" i="7" s="1"/>
  <c r="N246" i="3"/>
  <c r="N246" i="7" s="1"/>
  <c r="O246" i="3"/>
  <c r="O246" i="7" s="1"/>
  <c r="P246" i="3"/>
  <c r="P246" i="7" s="1"/>
  <c r="Q246" i="3"/>
  <c r="Q246" i="7" s="1"/>
  <c r="R246" i="3"/>
  <c r="R246" i="7" s="1"/>
  <c r="S246" i="3"/>
  <c r="S246" i="7" s="1"/>
  <c r="T246" i="3"/>
  <c r="T246" i="7" s="1"/>
  <c r="U246" i="3"/>
  <c r="U246" i="7" s="1"/>
  <c r="V246" i="3"/>
  <c r="V246" i="7" s="1"/>
  <c r="W246" i="3"/>
  <c r="W246" i="7" s="1"/>
  <c r="X246" i="3"/>
  <c r="X246" i="7" s="1"/>
  <c r="F247" i="3"/>
  <c r="F247" i="7" s="1"/>
  <c r="G247" i="3"/>
  <c r="G247" i="7" s="1"/>
  <c r="H247" i="3"/>
  <c r="H247" i="7" s="1"/>
  <c r="I247" i="3"/>
  <c r="I247" i="7" s="1"/>
  <c r="J247" i="3"/>
  <c r="J247" i="7" s="1"/>
  <c r="K247" i="3"/>
  <c r="K247" i="7" s="1"/>
  <c r="L247" i="3"/>
  <c r="L247" i="7" s="1"/>
  <c r="M247" i="3"/>
  <c r="M247" i="7" s="1"/>
  <c r="N247" i="3"/>
  <c r="N247" i="7" s="1"/>
  <c r="O247" i="3"/>
  <c r="O247" i="7" s="1"/>
  <c r="P247" i="3"/>
  <c r="P247" i="7" s="1"/>
  <c r="Q247" i="3"/>
  <c r="Q247" i="7" s="1"/>
  <c r="R247" i="3"/>
  <c r="R247" i="7" s="1"/>
  <c r="S247" i="3"/>
  <c r="S247" i="7" s="1"/>
  <c r="T247" i="3"/>
  <c r="T247" i="7" s="1"/>
  <c r="U247" i="3"/>
  <c r="U247" i="7" s="1"/>
  <c r="V247" i="3"/>
  <c r="V247" i="7" s="1"/>
  <c r="W247" i="3"/>
  <c r="W247" i="7" s="1"/>
  <c r="X247" i="3"/>
  <c r="X247" i="7" s="1"/>
  <c r="F248" i="3"/>
  <c r="F248" i="7" s="1"/>
  <c r="G248" i="3"/>
  <c r="G248" i="7" s="1"/>
  <c r="H248" i="3"/>
  <c r="H248" i="7" s="1"/>
  <c r="I248" i="3"/>
  <c r="I248" i="7" s="1"/>
  <c r="J248" i="3"/>
  <c r="J248" i="7" s="1"/>
  <c r="K248" i="3"/>
  <c r="K248" i="7" s="1"/>
  <c r="L248" i="3"/>
  <c r="L248" i="7" s="1"/>
  <c r="M248" i="3"/>
  <c r="M248" i="7" s="1"/>
  <c r="N248" i="3"/>
  <c r="N248" i="7" s="1"/>
  <c r="O248" i="3"/>
  <c r="O248" i="7" s="1"/>
  <c r="P248" i="3"/>
  <c r="P248" i="7" s="1"/>
  <c r="Q248" i="3"/>
  <c r="Q248" i="7" s="1"/>
  <c r="R248" i="3"/>
  <c r="R248" i="7" s="1"/>
  <c r="S248" i="3"/>
  <c r="S248" i="7" s="1"/>
  <c r="T248" i="3"/>
  <c r="T248" i="7" s="1"/>
  <c r="U248" i="3"/>
  <c r="U248" i="7" s="1"/>
  <c r="V248" i="3"/>
  <c r="V248" i="7" s="1"/>
  <c r="W248" i="3"/>
  <c r="W248" i="7" s="1"/>
  <c r="X248" i="3"/>
  <c r="X248" i="7" s="1"/>
  <c r="F249" i="3"/>
  <c r="F249" i="7" s="1"/>
  <c r="G249" i="3"/>
  <c r="G249" i="7" s="1"/>
  <c r="H249" i="3"/>
  <c r="H249" i="7" s="1"/>
  <c r="I249" i="3"/>
  <c r="I249" i="7" s="1"/>
  <c r="J249" i="3"/>
  <c r="J249" i="7" s="1"/>
  <c r="K249" i="3"/>
  <c r="K249" i="7" s="1"/>
  <c r="L249" i="3"/>
  <c r="L249" i="7" s="1"/>
  <c r="M249" i="3"/>
  <c r="M249" i="7" s="1"/>
  <c r="N249" i="3"/>
  <c r="N249" i="7" s="1"/>
  <c r="O249" i="3"/>
  <c r="O249" i="7" s="1"/>
  <c r="P249" i="3"/>
  <c r="P249" i="7" s="1"/>
  <c r="Q249" i="3"/>
  <c r="Q249" i="7" s="1"/>
  <c r="R249" i="3"/>
  <c r="R249" i="7" s="1"/>
  <c r="S249" i="3"/>
  <c r="S249" i="7" s="1"/>
  <c r="T249" i="3"/>
  <c r="T249" i="7" s="1"/>
  <c r="U249" i="3"/>
  <c r="U249" i="7" s="1"/>
  <c r="V249" i="3"/>
  <c r="V249" i="7" s="1"/>
  <c r="W249" i="3"/>
  <c r="W249" i="7" s="1"/>
  <c r="X249" i="3"/>
  <c r="X249" i="7" s="1"/>
  <c r="F250" i="3"/>
  <c r="F250" i="7" s="1"/>
  <c r="G250" i="3"/>
  <c r="G250" i="7" s="1"/>
  <c r="H250" i="3"/>
  <c r="H250" i="7" s="1"/>
  <c r="I250" i="3"/>
  <c r="I250" i="7" s="1"/>
  <c r="J250" i="3"/>
  <c r="J250" i="7" s="1"/>
  <c r="K250" i="3"/>
  <c r="K250" i="7" s="1"/>
  <c r="L250" i="3"/>
  <c r="L250" i="7" s="1"/>
  <c r="M250" i="3"/>
  <c r="M250" i="7" s="1"/>
  <c r="N250" i="3"/>
  <c r="N250" i="7" s="1"/>
  <c r="O250" i="3"/>
  <c r="O250" i="7" s="1"/>
  <c r="P250" i="3"/>
  <c r="P250" i="7" s="1"/>
  <c r="Q250" i="3"/>
  <c r="Q250" i="7" s="1"/>
  <c r="R250" i="3"/>
  <c r="R250" i="7" s="1"/>
  <c r="S250" i="3"/>
  <c r="S250" i="7" s="1"/>
  <c r="T250" i="3"/>
  <c r="T250" i="7" s="1"/>
  <c r="U250" i="3"/>
  <c r="U250" i="7" s="1"/>
  <c r="V250" i="3"/>
  <c r="V250" i="7" s="1"/>
  <c r="W250" i="3"/>
  <c r="W250" i="7" s="1"/>
  <c r="X250" i="3"/>
  <c r="X250" i="7" s="1"/>
  <c r="F251" i="3"/>
  <c r="F251" i="7" s="1"/>
  <c r="G251" i="3"/>
  <c r="G251" i="7" s="1"/>
  <c r="H251" i="3"/>
  <c r="H251" i="7" s="1"/>
  <c r="I251" i="3"/>
  <c r="I251" i="7" s="1"/>
  <c r="J251" i="3"/>
  <c r="J251" i="7" s="1"/>
  <c r="K251" i="3"/>
  <c r="K251" i="7" s="1"/>
  <c r="L251" i="3"/>
  <c r="L251" i="7" s="1"/>
  <c r="M251" i="3"/>
  <c r="M251" i="7" s="1"/>
  <c r="N251" i="3"/>
  <c r="N251" i="7" s="1"/>
  <c r="O251" i="3"/>
  <c r="O251" i="7" s="1"/>
  <c r="P251" i="3"/>
  <c r="P251" i="7" s="1"/>
  <c r="Q251" i="3"/>
  <c r="Q251" i="7" s="1"/>
  <c r="R251" i="3"/>
  <c r="R251" i="7" s="1"/>
  <c r="S251" i="3"/>
  <c r="S251" i="7" s="1"/>
  <c r="T251" i="3"/>
  <c r="T251" i="7" s="1"/>
  <c r="U251" i="3"/>
  <c r="U251" i="7" s="1"/>
  <c r="V251" i="3"/>
  <c r="V251" i="7" s="1"/>
  <c r="W251" i="3"/>
  <c r="W251" i="7" s="1"/>
  <c r="X251" i="3"/>
  <c r="X251" i="7" s="1"/>
  <c r="F252" i="3"/>
  <c r="F252" i="7" s="1"/>
  <c r="G252" i="3"/>
  <c r="G252" i="7" s="1"/>
  <c r="H252" i="3"/>
  <c r="H252" i="7" s="1"/>
  <c r="I252" i="3"/>
  <c r="I252" i="7" s="1"/>
  <c r="J252" i="3"/>
  <c r="J252" i="7" s="1"/>
  <c r="K252" i="3"/>
  <c r="K252" i="7" s="1"/>
  <c r="L252" i="3"/>
  <c r="L252" i="7" s="1"/>
  <c r="M252" i="3"/>
  <c r="M252" i="7" s="1"/>
  <c r="N252" i="3"/>
  <c r="N252" i="7" s="1"/>
  <c r="O252" i="3"/>
  <c r="O252" i="7" s="1"/>
  <c r="P252" i="3"/>
  <c r="P252" i="7" s="1"/>
  <c r="Q252" i="3"/>
  <c r="Q252" i="7" s="1"/>
  <c r="R252" i="3"/>
  <c r="R252" i="7" s="1"/>
  <c r="S252" i="3"/>
  <c r="S252" i="7" s="1"/>
  <c r="T252" i="3"/>
  <c r="T252" i="7" s="1"/>
  <c r="U252" i="3"/>
  <c r="U252" i="7" s="1"/>
  <c r="V252" i="3"/>
  <c r="V252" i="7" s="1"/>
  <c r="W252" i="3"/>
  <c r="W252" i="7" s="1"/>
  <c r="X252" i="3"/>
  <c r="X252" i="7" s="1"/>
  <c r="F253" i="3"/>
  <c r="F253" i="7" s="1"/>
  <c r="G253" i="3"/>
  <c r="G253" i="7" s="1"/>
  <c r="H253" i="3"/>
  <c r="H253" i="7" s="1"/>
  <c r="I253" i="3"/>
  <c r="I253" i="7" s="1"/>
  <c r="J253" i="3"/>
  <c r="J253" i="7" s="1"/>
  <c r="K253" i="3"/>
  <c r="K253" i="7" s="1"/>
  <c r="L253" i="3"/>
  <c r="L253" i="7" s="1"/>
  <c r="M253" i="3"/>
  <c r="M253" i="7" s="1"/>
  <c r="N253" i="3"/>
  <c r="N253" i="7" s="1"/>
  <c r="O253" i="3"/>
  <c r="O253" i="7" s="1"/>
  <c r="P253" i="3"/>
  <c r="P253" i="7" s="1"/>
  <c r="Q253" i="3"/>
  <c r="Q253" i="7" s="1"/>
  <c r="R253" i="3"/>
  <c r="R253" i="7" s="1"/>
  <c r="S253" i="3"/>
  <c r="S253" i="7" s="1"/>
  <c r="T253" i="3"/>
  <c r="T253" i="7" s="1"/>
  <c r="U253" i="3"/>
  <c r="U253" i="7" s="1"/>
  <c r="V253" i="3"/>
  <c r="V253" i="7" s="1"/>
  <c r="W253" i="3"/>
  <c r="W253" i="7" s="1"/>
  <c r="X253" i="3"/>
  <c r="X253" i="7" s="1"/>
  <c r="F254" i="3"/>
  <c r="F254" i="7" s="1"/>
  <c r="G254" i="3"/>
  <c r="G254" i="7" s="1"/>
  <c r="H254" i="3"/>
  <c r="H254" i="7" s="1"/>
  <c r="I254" i="3"/>
  <c r="I254" i="7" s="1"/>
  <c r="J254" i="3"/>
  <c r="J254" i="7" s="1"/>
  <c r="K254" i="3"/>
  <c r="K254" i="7" s="1"/>
  <c r="L254" i="3"/>
  <c r="L254" i="7" s="1"/>
  <c r="M254" i="3"/>
  <c r="M254" i="7" s="1"/>
  <c r="N254" i="3"/>
  <c r="N254" i="7" s="1"/>
  <c r="O254" i="3"/>
  <c r="O254" i="7" s="1"/>
  <c r="P254" i="3"/>
  <c r="P254" i="7" s="1"/>
  <c r="Q254" i="3"/>
  <c r="Q254" i="7" s="1"/>
  <c r="R254" i="3"/>
  <c r="R254" i="7" s="1"/>
  <c r="S254" i="3"/>
  <c r="S254" i="7" s="1"/>
  <c r="T254" i="3"/>
  <c r="T254" i="7" s="1"/>
  <c r="U254" i="3"/>
  <c r="U254" i="7" s="1"/>
  <c r="V254" i="3"/>
  <c r="V254" i="7" s="1"/>
  <c r="W254" i="3"/>
  <c r="W254" i="7" s="1"/>
  <c r="X254" i="3"/>
  <c r="X254" i="7" s="1"/>
  <c r="F255" i="3"/>
  <c r="F255" i="7" s="1"/>
  <c r="G255" i="3"/>
  <c r="G255" i="7" s="1"/>
  <c r="H255" i="3"/>
  <c r="H255" i="7" s="1"/>
  <c r="I255" i="3"/>
  <c r="I255" i="7" s="1"/>
  <c r="J255" i="3"/>
  <c r="J255" i="7" s="1"/>
  <c r="K255" i="3"/>
  <c r="K255" i="7" s="1"/>
  <c r="L255" i="3"/>
  <c r="L255" i="7" s="1"/>
  <c r="M255" i="3"/>
  <c r="M255" i="7" s="1"/>
  <c r="N255" i="3"/>
  <c r="N255" i="7" s="1"/>
  <c r="O255" i="3"/>
  <c r="O255" i="7" s="1"/>
  <c r="P255" i="3"/>
  <c r="P255" i="7" s="1"/>
  <c r="Q255" i="3"/>
  <c r="Q255" i="7" s="1"/>
  <c r="R255" i="3"/>
  <c r="R255" i="7" s="1"/>
  <c r="S255" i="3"/>
  <c r="S255" i="7" s="1"/>
  <c r="T255" i="3"/>
  <c r="T255" i="7" s="1"/>
  <c r="U255" i="3"/>
  <c r="U255" i="7" s="1"/>
  <c r="V255" i="3"/>
  <c r="V255" i="7" s="1"/>
  <c r="W255" i="3"/>
  <c r="W255" i="7" s="1"/>
  <c r="X255" i="3"/>
  <c r="X255" i="7" s="1"/>
  <c r="F256" i="3"/>
  <c r="F256" i="7" s="1"/>
  <c r="G256" i="3"/>
  <c r="G256" i="7" s="1"/>
  <c r="H256" i="3"/>
  <c r="H256" i="7" s="1"/>
  <c r="I256" i="3"/>
  <c r="I256" i="7" s="1"/>
  <c r="J256" i="3"/>
  <c r="J256" i="7" s="1"/>
  <c r="K256" i="3"/>
  <c r="K256" i="7" s="1"/>
  <c r="L256" i="3"/>
  <c r="L256" i="7" s="1"/>
  <c r="M256" i="3"/>
  <c r="M256" i="7" s="1"/>
  <c r="N256" i="3"/>
  <c r="N256" i="7" s="1"/>
  <c r="O256" i="3"/>
  <c r="O256" i="7" s="1"/>
  <c r="P256" i="3"/>
  <c r="P256" i="7" s="1"/>
  <c r="Q256" i="3"/>
  <c r="Q256" i="7" s="1"/>
  <c r="R256" i="3"/>
  <c r="R256" i="7" s="1"/>
  <c r="S256" i="3"/>
  <c r="S256" i="7" s="1"/>
  <c r="T256" i="3"/>
  <c r="T256" i="7" s="1"/>
  <c r="U256" i="3"/>
  <c r="U256" i="7" s="1"/>
  <c r="V256" i="3"/>
  <c r="V256" i="7" s="1"/>
  <c r="W256" i="3"/>
  <c r="W256" i="7" s="1"/>
  <c r="X256" i="3"/>
  <c r="X256" i="7" s="1"/>
  <c r="F257" i="3"/>
  <c r="F257" i="7" s="1"/>
  <c r="G257" i="3"/>
  <c r="G257" i="7" s="1"/>
  <c r="H257" i="3"/>
  <c r="H257" i="7" s="1"/>
  <c r="I257" i="3"/>
  <c r="I257" i="7" s="1"/>
  <c r="J257" i="3"/>
  <c r="J257" i="7" s="1"/>
  <c r="K257" i="3"/>
  <c r="K257" i="7" s="1"/>
  <c r="L257" i="3"/>
  <c r="L257" i="7" s="1"/>
  <c r="M257" i="3"/>
  <c r="M257" i="7" s="1"/>
  <c r="N257" i="3"/>
  <c r="N257" i="7" s="1"/>
  <c r="O257" i="3"/>
  <c r="O257" i="7" s="1"/>
  <c r="P257" i="3"/>
  <c r="P257" i="7" s="1"/>
  <c r="Q257" i="3"/>
  <c r="Q257" i="7" s="1"/>
  <c r="R257" i="3"/>
  <c r="R257" i="7" s="1"/>
  <c r="S257" i="3"/>
  <c r="S257" i="7" s="1"/>
  <c r="T257" i="3"/>
  <c r="T257" i="7" s="1"/>
  <c r="U257" i="3"/>
  <c r="U257" i="7" s="1"/>
  <c r="V257" i="3"/>
  <c r="V257" i="7" s="1"/>
  <c r="W257" i="3"/>
  <c r="W257" i="7" s="1"/>
  <c r="X257" i="3"/>
  <c r="X257" i="7" s="1"/>
  <c r="F258" i="3"/>
  <c r="F258" i="7" s="1"/>
  <c r="G258" i="3"/>
  <c r="G258" i="7" s="1"/>
  <c r="H258" i="3"/>
  <c r="H258" i="7" s="1"/>
  <c r="I258" i="3"/>
  <c r="I258" i="7" s="1"/>
  <c r="J258" i="3"/>
  <c r="J258" i="7" s="1"/>
  <c r="K258" i="3"/>
  <c r="K258" i="7" s="1"/>
  <c r="L258" i="3"/>
  <c r="L258" i="7" s="1"/>
  <c r="M258" i="3"/>
  <c r="M258" i="7" s="1"/>
  <c r="N258" i="3"/>
  <c r="N258" i="7" s="1"/>
  <c r="O258" i="3"/>
  <c r="O258" i="7" s="1"/>
  <c r="P258" i="3"/>
  <c r="P258" i="7" s="1"/>
  <c r="Q258" i="3"/>
  <c r="Q258" i="7" s="1"/>
  <c r="R258" i="3"/>
  <c r="R258" i="7" s="1"/>
  <c r="S258" i="3"/>
  <c r="S258" i="7" s="1"/>
  <c r="T258" i="3"/>
  <c r="T258" i="7" s="1"/>
  <c r="U258" i="3"/>
  <c r="U258" i="7" s="1"/>
  <c r="V258" i="3"/>
  <c r="V258" i="7" s="1"/>
  <c r="W258" i="3"/>
  <c r="W258" i="7" s="1"/>
  <c r="X258" i="3"/>
  <c r="X258" i="7" s="1"/>
  <c r="F259" i="3"/>
  <c r="F259" i="7" s="1"/>
  <c r="G259" i="3"/>
  <c r="G259" i="7" s="1"/>
  <c r="H259" i="3"/>
  <c r="H259" i="7" s="1"/>
  <c r="I259" i="3"/>
  <c r="I259" i="7" s="1"/>
  <c r="J259" i="3"/>
  <c r="J259" i="7" s="1"/>
  <c r="K259" i="3"/>
  <c r="K259" i="7" s="1"/>
  <c r="L259" i="3"/>
  <c r="L259" i="7" s="1"/>
  <c r="M259" i="3"/>
  <c r="M259" i="7" s="1"/>
  <c r="N259" i="3"/>
  <c r="N259" i="7" s="1"/>
  <c r="O259" i="3"/>
  <c r="O259" i="7" s="1"/>
  <c r="P259" i="3"/>
  <c r="P259" i="7" s="1"/>
  <c r="Q259" i="3"/>
  <c r="Q259" i="7" s="1"/>
  <c r="R259" i="3"/>
  <c r="R259" i="7" s="1"/>
  <c r="S259" i="3"/>
  <c r="S259" i="7" s="1"/>
  <c r="T259" i="3"/>
  <c r="T259" i="7" s="1"/>
  <c r="U259" i="3"/>
  <c r="U259" i="7" s="1"/>
  <c r="V259" i="3"/>
  <c r="V259" i="7" s="1"/>
  <c r="W259" i="3"/>
  <c r="W259" i="7" s="1"/>
  <c r="X259" i="3"/>
  <c r="X259" i="7" s="1"/>
  <c r="F260" i="3"/>
  <c r="F260" i="7" s="1"/>
  <c r="E9" i="3"/>
  <c r="E9" i="7" s="1"/>
  <c r="E10" i="3"/>
  <c r="E10" i="7" s="1"/>
  <c r="E11" i="3"/>
  <c r="E11" i="7" s="1"/>
  <c r="E12" i="3"/>
  <c r="E12" i="7" s="1"/>
  <c r="E13" i="3"/>
  <c r="E13" i="7" s="1"/>
  <c r="E14" i="3"/>
  <c r="E14" i="7" s="1"/>
  <c r="E15" i="3"/>
  <c r="E15" i="7" s="1"/>
  <c r="E16" i="3"/>
  <c r="E16" i="7" s="1"/>
  <c r="E17" i="3"/>
  <c r="E17" i="7" s="1"/>
  <c r="E18" i="3"/>
  <c r="E18" i="7" s="1"/>
  <c r="E19" i="3"/>
  <c r="E19" i="7" s="1"/>
  <c r="E20" i="3"/>
  <c r="E20" i="7" s="1"/>
  <c r="E21" i="3"/>
  <c r="E21" i="7" s="1"/>
  <c r="E22" i="3"/>
  <c r="E22" i="7" s="1"/>
  <c r="E23" i="3"/>
  <c r="E23" i="7" s="1"/>
  <c r="E24" i="3"/>
  <c r="E24" i="7" s="1"/>
  <c r="E25" i="3"/>
  <c r="E25" i="7" s="1"/>
  <c r="E26" i="3"/>
  <c r="E26" i="7" s="1"/>
  <c r="E27" i="3"/>
  <c r="E27" i="7" s="1"/>
  <c r="E28" i="3"/>
  <c r="E28" i="7" s="1"/>
  <c r="E29" i="3"/>
  <c r="E29" i="7" s="1"/>
  <c r="E30" i="3"/>
  <c r="E30" i="7" s="1"/>
  <c r="E31" i="3"/>
  <c r="E31" i="7" s="1"/>
  <c r="E32" i="3"/>
  <c r="E32" i="7" s="1"/>
  <c r="E33" i="3"/>
  <c r="E33" i="7" s="1"/>
  <c r="E34" i="3"/>
  <c r="E34" i="7" s="1"/>
  <c r="E35" i="3"/>
  <c r="E35" i="7" s="1"/>
  <c r="E36" i="3"/>
  <c r="E36" i="7" s="1"/>
  <c r="E37" i="3"/>
  <c r="E37" i="7" s="1"/>
  <c r="E38" i="3"/>
  <c r="E38" i="7" s="1"/>
  <c r="E39" i="3"/>
  <c r="E39" i="7" s="1"/>
  <c r="E40" i="3"/>
  <c r="E40" i="7" s="1"/>
  <c r="E41" i="3"/>
  <c r="E41" i="7" s="1"/>
  <c r="E42" i="3"/>
  <c r="E42" i="7" s="1"/>
  <c r="E44" i="3"/>
  <c r="E44" i="7" s="1"/>
  <c r="E45" i="3"/>
  <c r="E45" i="7" s="1"/>
  <c r="E46" i="3"/>
  <c r="E46" i="7" s="1"/>
  <c r="E47" i="3"/>
  <c r="E47" i="7" s="1"/>
  <c r="E48" i="3"/>
  <c r="E48" i="7" s="1"/>
  <c r="E49" i="3"/>
  <c r="E49" i="7" s="1"/>
  <c r="E50" i="3"/>
  <c r="E50" i="7" s="1"/>
  <c r="E51" i="3"/>
  <c r="E51" i="7" s="1"/>
  <c r="E52" i="3"/>
  <c r="E52" i="7" s="1"/>
  <c r="E53" i="3"/>
  <c r="E53" i="7" s="1"/>
  <c r="E54" i="3"/>
  <c r="E54" i="7" s="1"/>
  <c r="E55" i="3"/>
  <c r="E55" i="7" s="1"/>
  <c r="E56" i="3"/>
  <c r="E56" i="7" s="1"/>
  <c r="E57" i="3"/>
  <c r="E57" i="7" s="1"/>
  <c r="E58" i="3"/>
  <c r="E58" i="7" s="1"/>
  <c r="E59" i="3"/>
  <c r="E59" i="7" s="1"/>
  <c r="E60" i="3"/>
  <c r="E60" i="7" s="1"/>
  <c r="E61" i="3"/>
  <c r="E61" i="7" s="1"/>
  <c r="E62" i="3"/>
  <c r="E62" i="7" s="1"/>
  <c r="E63" i="3"/>
  <c r="E63" i="7" s="1"/>
  <c r="E64" i="3"/>
  <c r="E64" i="7" s="1"/>
  <c r="E65" i="3"/>
  <c r="E65" i="7" s="1"/>
  <c r="E66" i="3"/>
  <c r="E66" i="7" s="1"/>
  <c r="E67" i="3"/>
  <c r="E67" i="7" s="1"/>
  <c r="E68" i="3"/>
  <c r="E68" i="7" s="1"/>
  <c r="E69" i="3"/>
  <c r="E69" i="7" s="1"/>
  <c r="E70" i="3"/>
  <c r="E70" i="7" s="1"/>
  <c r="E71" i="3"/>
  <c r="E71" i="7" s="1"/>
  <c r="E72" i="3"/>
  <c r="E72" i="7" s="1"/>
  <c r="E73" i="3"/>
  <c r="E73" i="7" s="1"/>
  <c r="E74" i="3"/>
  <c r="E74" i="7" s="1"/>
  <c r="E75" i="3"/>
  <c r="E75" i="7" s="1"/>
  <c r="E76" i="3"/>
  <c r="E76" i="7" s="1"/>
  <c r="E77" i="3"/>
  <c r="E77" i="7" s="1"/>
  <c r="E78" i="3"/>
  <c r="E78" i="7" s="1"/>
  <c r="E79" i="3"/>
  <c r="E79" i="7" s="1"/>
  <c r="E80" i="3"/>
  <c r="E80" i="7" s="1"/>
  <c r="E81" i="3"/>
  <c r="E81" i="7" s="1"/>
  <c r="E82" i="3"/>
  <c r="E82" i="7" s="1"/>
  <c r="E83" i="3"/>
  <c r="E83" i="7" s="1"/>
  <c r="E84" i="3"/>
  <c r="E84" i="7" s="1"/>
  <c r="E85" i="3"/>
  <c r="E85" i="7" s="1"/>
  <c r="E86" i="3"/>
  <c r="E86" i="7" s="1"/>
  <c r="E87" i="3"/>
  <c r="E87" i="7" s="1"/>
  <c r="E88" i="3"/>
  <c r="E88" i="7" s="1"/>
  <c r="E89" i="3"/>
  <c r="E89" i="7" s="1"/>
  <c r="E90" i="3"/>
  <c r="E90" i="7" s="1"/>
  <c r="E91" i="3"/>
  <c r="E91" i="7" s="1"/>
  <c r="E92" i="3"/>
  <c r="E92" i="7" s="1"/>
  <c r="E93" i="3"/>
  <c r="E93" i="7" s="1"/>
  <c r="E94" i="3"/>
  <c r="E94" i="7" s="1"/>
  <c r="E95" i="3"/>
  <c r="E95" i="7" s="1"/>
  <c r="E96" i="3"/>
  <c r="E96" i="7" s="1"/>
  <c r="E97" i="3"/>
  <c r="E97" i="7" s="1"/>
  <c r="E98" i="3"/>
  <c r="E98" i="7" s="1"/>
  <c r="E99" i="3"/>
  <c r="E99" i="7" s="1"/>
  <c r="E100" i="3"/>
  <c r="E100" i="7" s="1"/>
  <c r="E101" i="3"/>
  <c r="E101" i="7" s="1"/>
  <c r="E102" i="3"/>
  <c r="E102" i="7" s="1"/>
  <c r="E103" i="3"/>
  <c r="E103" i="7" s="1"/>
  <c r="E104" i="3"/>
  <c r="E104" i="7" s="1"/>
  <c r="E105" i="3"/>
  <c r="E105" i="7" s="1"/>
  <c r="E106" i="3"/>
  <c r="E106" i="7" s="1"/>
  <c r="E107" i="3"/>
  <c r="E107" i="7" s="1"/>
  <c r="E108" i="3"/>
  <c r="E108" i="7" s="1"/>
  <c r="E109" i="3"/>
  <c r="E109" i="7" s="1"/>
  <c r="E110" i="3"/>
  <c r="E110" i="7" s="1"/>
  <c r="E111" i="3"/>
  <c r="E111" i="7" s="1"/>
  <c r="E112" i="3"/>
  <c r="E112" i="7" s="1"/>
  <c r="E113" i="3"/>
  <c r="E113" i="7" s="1"/>
  <c r="E114" i="3"/>
  <c r="E114" i="7" s="1"/>
  <c r="E115" i="3"/>
  <c r="E115" i="7" s="1"/>
  <c r="E116" i="3"/>
  <c r="E116" i="7" s="1"/>
  <c r="E117" i="3"/>
  <c r="E117" i="7" s="1"/>
  <c r="E118" i="3"/>
  <c r="E118" i="7" s="1"/>
  <c r="E119" i="3"/>
  <c r="E119" i="7" s="1"/>
  <c r="E120" i="3"/>
  <c r="E120" i="7" s="1"/>
  <c r="E121" i="3"/>
  <c r="E121" i="7" s="1"/>
  <c r="E122" i="3"/>
  <c r="E122" i="7" s="1"/>
  <c r="E123" i="3"/>
  <c r="E123" i="7" s="1"/>
  <c r="E124" i="3"/>
  <c r="E124" i="7" s="1"/>
  <c r="E125" i="3"/>
  <c r="E125" i="7" s="1"/>
  <c r="E126" i="3"/>
  <c r="E126" i="7" s="1"/>
  <c r="E127" i="3"/>
  <c r="E127" i="7" s="1"/>
  <c r="E128" i="3"/>
  <c r="E128" i="7" s="1"/>
  <c r="E129" i="3"/>
  <c r="E129" i="7" s="1"/>
  <c r="E130" i="3"/>
  <c r="E130" i="7" s="1"/>
  <c r="E131" i="3"/>
  <c r="E131" i="7" s="1"/>
  <c r="E132" i="3"/>
  <c r="E132" i="7" s="1"/>
  <c r="E133" i="3"/>
  <c r="E133" i="7" s="1"/>
  <c r="E134" i="3"/>
  <c r="E134" i="7" s="1"/>
  <c r="E135" i="3"/>
  <c r="E135" i="7" s="1"/>
  <c r="E136" i="3"/>
  <c r="E136" i="7" s="1"/>
  <c r="E137" i="3"/>
  <c r="E137" i="7" s="1"/>
  <c r="E138" i="3"/>
  <c r="E138" i="7" s="1"/>
  <c r="E139" i="3"/>
  <c r="E139" i="7" s="1"/>
  <c r="E140" i="3"/>
  <c r="E140" i="7" s="1"/>
  <c r="E141" i="3"/>
  <c r="E141" i="7" s="1"/>
  <c r="E142" i="3"/>
  <c r="E142" i="7" s="1"/>
  <c r="E143" i="3"/>
  <c r="E143" i="7" s="1"/>
  <c r="E144" i="3"/>
  <c r="E144" i="7" s="1"/>
  <c r="E145" i="3"/>
  <c r="E145" i="7" s="1"/>
  <c r="E146" i="3"/>
  <c r="E146" i="7" s="1"/>
  <c r="E147" i="3"/>
  <c r="E147" i="7" s="1"/>
  <c r="E148" i="3"/>
  <c r="E148" i="7" s="1"/>
  <c r="E149" i="3"/>
  <c r="E149" i="7" s="1"/>
  <c r="E150" i="3"/>
  <c r="E150" i="7" s="1"/>
  <c r="E151" i="3"/>
  <c r="E151" i="7" s="1"/>
  <c r="E152" i="3"/>
  <c r="E152" i="7" s="1"/>
  <c r="E153" i="3"/>
  <c r="E153" i="7" s="1"/>
  <c r="E154" i="3"/>
  <c r="E154" i="7" s="1"/>
  <c r="E155" i="3"/>
  <c r="E155" i="7" s="1"/>
  <c r="E156" i="3"/>
  <c r="E156" i="7" s="1"/>
  <c r="E157" i="3"/>
  <c r="E157" i="7" s="1"/>
  <c r="E158" i="3"/>
  <c r="E158" i="7" s="1"/>
  <c r="E159" i="3"/>
  <c r="E159" i="7" s="1"/>
  <c r="E160" i="3"/>
  <c r="E160" i="7" s="1"/>
  <c r="E161" i="3"/>
  <c r="E161" i="7" s="1"/>
  <c r="E162" i="3"/>
  <c r="E162" i="7" s="1"/>
  <c r="E163" i="3"/>
  <c r="E163" i="7" s="1"/>
  <c r="E164" i="3"/>
  <c r="E164" i="7" s="1"/>
  <c r="E165" i="3"/>
  <c r="E165" i="7" s="1"/>
  <c r="E166" i="3"/>
  <c r="E166" i="7" s="1"/>
  <c r="E167" i="3"/>
  <c r="E167" i="7" s="1"/>
  <c r="E168" i="3"/>
  <c r="E168" i="7" s="1"/>
  <c r="E169" i="3"/>
  <c r="E169" i="7" s="1"/>
  <c r="E170" i="3"/>
  <c r="E170" i="7" s="1"/>
  <c r="E171" i="3"/>
  <c r="E171" i="7" s="1"/>
  <c r="E172" i="3"/>
  <c r="E172" i="7" s="1"/>
  <c r="E173" i="3"/>
  <c r="E173" i="7" s="1"/>
  <c r="E174" i="3"/>
  <c r="E174" i="7" s="1"/>
  <c r="E175" i="3"/>
  <c r="E175" i="7" s="1"/>
  <c r="E176" i="3"/>
  <c r="E176" i="7" s="1"/>
  <c r="E177" i="3"/>
  <c r="E177" i="7" s="1"/>
  <c r="E178" i="3"/>
  <c r="E178" i="7" s="1"/>
  <c r="E179" i="3"/>
  <c r="E179" i="7" s="1"/>
  <c r="E180" i="3"/>
  <c r="E180" i="7" s="1"/>
  <c r="E181" i="3"/>
  <c r="E181" i="7" s="1"/>
  <c r="E182" i="3"/>
  <c r="E182" i="7" s="1"/>
  <c r="E183" i="3"/>
  <c r="E183" i="7" s="1"/>
  <c r="E184" i="3"/>
  <c r="E184" i="7" s="1"/>
  <c r="E185" i="3"/>
  <c r="E185" i="7" s="1"/>
  <c r="E186" i="3"/>
  <c r="E186" i="7" s="1"/>
  <c r="E187" i="3"/>
  <c r="E187" i="7" s="1"/>
  <c r="E188" i="3"/>
  <c r="E188" i="7" s="1"/>
  <c r="E189" i="3"/>
  <c r="E189" i="7" s="1"/>
  <c r="E190" i="3"/>
  <c r="E190" i="7" s="1"/>
  <c r="E191" i="3"/>
  <c r="E191" i="7" s="1"/>
  <c r="E192" i="3"/>
  <c r="E192" i="7" s="1"/>
  <c r="E193" i="3"/>
  <c r="E193" i="7" s="1"/>
  <c r="E194" i="3"/>
  <c r="E194" i="7" s="1"/>
  <c r="E195" i="3"/>
  <c r="E195" i="7" s="1"/>
  <c r="E196" i="3"/>
  <c r="E196" i="7" s="1"/>
  <c r="E197" i="3"/>
  <c r="E197" i="7" s="1"/>
  <c r="E198" i="3"/>
  <c r="E198" i="7" s="1"/>
  <c r="E199" i="3"/>
  <c r="E199" i="7" s="1"/>
  <c r="E200" i="3"/>
  <c r="E200" i="7" s="1"/>
  <c r="E201" i="3"/>
  <c r="E201" i="7" s="1"/>
  <c r="E202" i="3"/>
  <c r="E202" i="7" s="1"/>
  <c r="E203" i="3"/>
  <c r="E203" i="7" s="1"/>
  <c r="E204" i="3"/>
  <c r="E204" i="7" s="1"/>
  <c r="E205" i="3"/>
  <c r="E205" i="7" s="1"/>
  <c r="E206" i="3"/>
  <c r="E206" i="7" s="1"/>
  <c r="E207" i="3"/>
  <c r="E207" i="7" s="1"/>
  <c r="E208" i="3"/>
  <c r="E208" i="7" s="1"/>
  <c r="E209" i="3"/>
  <c r="E209" i="7" s="1"/>
  <c r="E210" i="3"/>
  <c r="E210" i="7" s="1"/>
  <c r="E211" i="3"/>
  <c r="E211" i="7" s="1"/>
  <c r="E212" i="3"/>
  <c r="E212" i="7" s="1"/>
  <c r="E213" i="3"/>
  <c r="E213" i="7" s="1"/>
  <c r="E214" i="3"/>
  <c r="E214" i="7" s="1"/>
  <c r="E215" i="3"/>
  <c r="E215" i="7" s="1"/>
  <c r="E216" i="3"/>
  <c r="E216" i="7" s="1"/>
  <c r="E217" i="3"/>
  <c r="E217" i="7" s="1"/>
  <c r="E218" i="3"/>
  <c r="E218" i="7" s="1"/>
  <c r="E219" i="3"/>
  <c r="E219" i="7" s="1"/>
  <c r="E220" i="3"/>
  <c r="E220" i="7" s="1"/>
  <c r="E221" i="3"/>
  <c r="E221" i="7" s="1"/>
  <c r="E222" i="3"/>
  <c r="E222" i="7" s="1"/>
  <c r="E223" i="3"/>
  <c r="E223" i="7" s="1"/>
  <c r="E224" i="3"/>
  <c r="E224" i="7" s="1"/>
  <c r="E225" i="3"/>
  <c r="E225" i="7" s="1"/>
  <c r="E226" i="3"/>
  <c r="E226" i="7" s="1"/>
  <c r="E227" i="3"/>
  <c r="E227" i="7" s="1"/>
  <c r="E228" i="3"/>
  <c r="E228" i="7" s="1"/>
  <c r="E229" i="3"/>
  <c r="E229" i="7" s="1"/>
  <c r="E230" i="3"/>
  <c r="E230" i="7" s="1"/>
  <c r="E231" i="3"/>
  <c r="E231" i="7" s="1"/>
  <c r="E232" i="3"/>
  <c r="E232" i="7" s="1"/>
  <c r="E233" i="3"/>
  <c r="E233" i="7" s="1"/>
  <c r="E234" i="3"/>
  <c r="E234" i="7" s="1"/>
  <c r="E235" i="3"/>
  <c r="E235" i="7" s="1"/>
  <c r="E236" i="3"/>
  <c r="E236" i="7" s="1"/>
  <c r="E237" i="3"/>
  <c r="E237" i="7" s="1"/>
  <c r="E238" i="3"/>
  <c r="E238" i="7" s="1"/>
  <c r="E239" i="3"/>
  <c r="E239" i="7" s="1"/>
  <c r="E240" i="3"/>
  <c r="E240" i="7" s="1"/>
  <c r="E241" i="3"/>
  <c r="E241" i="7" s="1"/>
  <c r="E242" i="3"/>
  <c r="E242" i="7" s="1"/>
  <c r="E243" i="3"/>
  <c r="E243" i="7" s="1"/>
  <c r="E244" i="3"/>
  <c r="E244" i="7" s="1"/>
  <c r="E245" i="3"/>
  <c r="E245" i="7" s="1"/>
  <c r="E246" i="3"/>
  <c r="E246" i="7" s="1"/>
  <c r="E247" i="3"/>
  <c r="E247" i="7" s="1"/>
  <c r="E248" i="3"/>
  <c r="E248" i="7" s="1"/>
  <c r="E249" i="3"/>
  <c r="E249" i="7" s="1"/>
  <c r="E250" i="3"/>
  <c r="E250" i="7" s="1"/>
  <c r="E251" i="3"/>
  <c r="E251" i="7" s="1"/>
  <c r="E252" i="3"/>
  <c r="E252" i="7" s="1"/>
  <c r="E253" i="3"/>
  <c r="E253" i="7" s="1"/>
  <c r="E254" i="3"/>
  <c r="E254" i="7" s="1"/>
  <c r="E255" i="3"/>
  <c r="E255" i="7" s="1"/>
  <c r="E256" i="3"/>
  <c r="E256" i="7" s="1"/>
  <c r="E257" i="3"/>
  <c r="E257" i="7" s="1"/>
  <c r="E258" i="3"/>
  <c r="E258" i="7" s="1"/>
  <c r="E259" i="3"/>
  <c r="E259" i="7" s="1"/>
  <c r="E260" i="3"/>
  <c r="E260" i="7" s="1"/>
  <c r="E261" i="3"/>
  <c r="E261" i="7" s="1"/>
  <c r="E262" i="3"/>
  <c r="E262" i="7" s="1"/>
  <c r="D9" i="3"/>
  <c r="D9" i="7" s="1"/>
  <c r="D10" i="3"/>
  <c r="D10" i="7" s="1"/>
  <c r="D11" i="3"/>
  <c r="D11" i="7" s="1"/>
  <c r="D12" i="3"/>
  <c r="D12" i="7" s="1"/>
  <c r="D13" i="3"/>
  <c r="D13" i="7" s="1"/>
  <c r="D14" i="3"/>
  <c r="D14" i="7" s="1"/>
  <c r="D15" i="3"/>
  <c r="D15" i="7" s="1"/>
  <c r="D16" i="3"/>
  <c r="D16" i="7" s="1"/>
  <c r="D17" i="3"/>
  <c r="D17" i="7" s="1"/>
  <c r="D18" i="3"/>
  <c r="D18" i="7" s="1"/>
  <c r="D19" i="3"/>
  <c r="D19" i="7" s="1"/>
  <c r="D20" i="3"/>
  <c r="D20" i="7" s="1"/>
  <c r="D21" i="3"/>
  <c r="D21" i="7" s="1"/>
  <c r="D22" i="3"/>
  <c r="D22" i="7" s="1"/>
  <c r="D23" i="3"/>
  <c r="D23" i="7" s="1"/>
  <c r="D24" i="3"/>
  <c r="D24" i="7" s="1"/>
  <c r="D25" i="3"/>
  <c r="D25" i="7" s="1"/>
  <c r="D26" i="3"/>
  <c r="D26" i="7" s="1"/>
  <c r="D27" i="3"/>
  <c r="D27" i="7" s="1"/>
  <c r="D28" i="3"/>
  <c r="D28" i="7" s="1"/>
  <c r="D29" i="3"/>
  <c r="D29" i="7" s="1"/>
  <c r="D30" i="3"/>
  <c r="D30" i="7" s="1"/>
  <c r="D31" i="3"/>
  <c r="D31" i="7" s="1"/>
  <c r="D32" i="3"/>
  <c r="D32" i="7" s="1"/>
  <c r="D33" i="3"/>
  <c r="D33" i="7" s="1"/>
  <c r="D34" i="3"/>
  <c r="D34" i="7" s="1"/>
  <c r="D35" i="3"/>
  <c r="D35" i="7" s="1"/>
  <c r="D36" i="3"/>
  <c r="D36" i="7" s="1"/>
  <c r="D37" i="3"/>
  <c r="D37" i="7" s="1"/>
  <c r="D38" i="3"/>
  <c r="D38" i="7" s="1"/>
  <c r="D39" i="3"/>
  <c r="D39" i="7" s="1"/>
  <c r="D40" i="3"/>
  <c r="D40" i="7" s="1"/>
  <c r="D41" i="3"/>
  <c r="D41" i="7" s="1"/>
  <c r="D42" i="3"/>
  <c r="D42" i="7" s="1"/>
  <c r="D43" i="3"/>
  <c r="D43" i="7" s="1"/>
  <c r="D44" i="3"/>
  <c r="D44" i="7" s="1"/>
  <c r="D45" i="3"/>
  <c r="D45" i="7" s="1"/>
  <c r="D46" i="3"/>
  <c r="D46" i="7" s="1"/>
  <c r="D47" i="3"/>
  <c r="D47" i="7" s="1"/>
  <c r="D48" i="3"/>
  <c r="D48" i="7" s="1"/>
  <c r="D49" i="3"/>
  <c r="D49" i="7" s="1"/>
  <c r="D50" i="3"/>
  <c r="D50" i="7" s="1"/>
  <c r="D51" i="3"/>
  <c r="D51" i="7" s="1"/>
  <c r="D52" i="3"/>
  <c r="D52" i="7" s="1"/>
  <c r="D53" i="3"/>
  <c r="D53" i="7" s="1"/>
  <c r="D54" i="3"/>
  <c r="D54" i="7" s="1"/>
  <c r="D55" i="3"/>
  <c r="D55" i="7" s="1"/>
  <c r="D56" i="3"/>
  <c r="D56" i="7" s="1"/>
  <c r="D57" i="3"/>
  <c r="D57" i="7" s="1"/>
  <c r="D58" i="3"/>
  <c r="D58" i="7" s="1"/>
  <c r="D59" i="3"/>
  <c r="D59" i="7" s="1"/>
  <c r="D60" i="3"/>
  <c r="D60" i="7" s="1"/>
  <c r="D61" i="3"/>
  <c r="D61" i="7" s="1"/>
  <c r="D62" i="3"/>
  <c r="D62" i="7" s="1"/>
  <c r="D63" i="3"/>
  <c r="D63" i="7" s="1"/>
  <c r="D64" i="3"/>
  <c r="D64" i="7" s="1"/>
  <c r="D65" i="3"/>
  <c r="D65" i="7" s="1"/>
  <c r="D66" i="3"/>
  <c r="D66" i="7" s="1"/>
  <c r="D67" i="3"/>
  <c r="D67" i="7" s="1"/>
  <c r="D68" i="3"/>
  <c r="D68" i="7" s="1"/>
  <c r="D69" i="3"/>
  <c r="D69" i="7" s="1"/>
  <c r="D70" i="3"/>
  <c r="D70" i="7" s="1"/>
  <c r="D71" i="3"/>
  <c r="D71" i="7" s="1"/>
  <c r="D72" i="3"/>
  <c r="D72" i="7" s="1"/>
  <c r="D73" i="3"/>
  <c r="D73" i="7" s="1"/>
  <c r="D74" i="3"/>
  <c r="D74" i="7" s="1"/>
  <c r="D75" i="3"/>
  <c r="D75" i="7" s="1"/>
  <c r="D76" i="3"/>
  <c r="D76" i="7" s="1"/>
  <c r="D77" i="3"/>
  <c r="D77" i="7" s="1"/>
  <c r="D78" i="3"/>
  <c r="D78" i="7" s="1"/>
  <c r="D79" i="3"/>
  <c r="D79" i="7" s="1"/>
  <c r="D80" i="3"/>
  <c r="D80" i="7" s="1"/>
  <c r="D81" i="3"/>
  <c r="D81" i="7" s="1"/>
  <c r="D82" i="3"/>
  <c r="D82" i="7" s="1"/>
  <c r="D83" i="3"/>
  <c r="D83" i="7" s="1"/>
  <c r="D84" i="3"/>
  <c r="D84" i="7" s="1"/>
  <c r="D85" i="3"/>
  <c r="D85" i="7" s="1"/>
  <c r="D86" i="3"/>
  <c r="D86" i="7" s="1"/>
  <c r="D87" i="3"/>
  <c r="D87" i="7" s="1"/>
  <c r="D88" i="3"/>
  <c r="D88" i="7" s="1"/>
  <c r="D89" i="3"/>
  <c r="D89" i="7" s="1"/>
  <c r="D90" i="3"/>
  <c r="D90" i="7" s="1"/>
  <c r="D91" i="3"/>
  <c r="D91" i="7" s="1"/>
  <c r="D92" i="3"/>
  <c r="D92" i="7" s="1"/>
  <c r="D93" i="3"/>
  <c r="D93" i="7" s="1"/>
  <c r="D94" i="3"/>
  <c r="D94" i="7" s="1"/>
  <c r="D95" i="3"/>
  <c r="D95" i="7" s="1"/>
  <c r="D96" i="3"/>
  <c r="D96" i="7" s="1"/>
  <c r="D97" i="3"/>
  <c r="D97" i="7" s="1"/>
  <c r="D98" i="3"/>
  <c r="D98" i="7" s="1"/>
  <c r="D99" i="3"/>
  <c r="D99" i="7" s="1"/>
  <c r="D100" i="3"/>
  <c r="D100" i="7" s="1"/>
  <c r="D101" i="3"/>
  <c r="D101" i="7" s="1"/>
  <c r="D102" i="3"/>
  <c r="D102" i="7" s="1"/>
  <c r="D103" i="3"/>
  <c r="D103" i="7" s="1"/>
  <c r="D104" i="3"/>
  <c r="D104" i="7" s="1"/>
  <c r="D105" i="3"/>
  <c r="D105" i="7" s="1"/>
  <c r="D106" i="3"/>
  <c r="D106" i="7" s="1"/>
  <c r="D107" i="3"/>
  <c r="D107" i="7" s="1"/>
  <c r="D108" i="3"/>
  <c r="D108" i="7" s="1"/>
  <c r="D109" i="3"/>
  <c r="D109" i="7" s="1"/>
  <c r="D110" i="3"/>
  <c r="D110" i="7" s="1"/>
  <c r="D111" i="3"/>
  <c r="D111" i="7" s="1"/>
  <c r="D112" i="3"/>
  <c r="D112" i="7" s="1"/>
  <c r="D113" i="3"/>
  <c r="D113" i="7" s="1"/>
  <c r="D114" i="3"/>
  <c r="D114" i="7" s="1"/>
  <c r="D115" i="3"/>
  <c r="D115" i="7" s="1"/>
  <c r="D116" i="3"/>
  <c r="D116" i="7" s="1"/>
  <c r="D117" i="3"/>
  <c r="D117" i="7" s="1"/>
  <c r="D118" i="3"/>
  <c r="D118" i="7" s="1"/>
  <c r="D119" i="3"/>
  <c r="D119" i="7" s="1"/>
  <c r="D120" i="3"/>
  <c r="D120" i="7" s="1"/>
  <c r="D121" i="3"/>
  <c r="D121" i="7" s="1"/>
  <c r="D122" i="3"/>
  <c r="D122" i="7" s="1"/>
  <c r="D123" i="3"/>
  <c r="D123" i="7" s="1"/>
  <c r="D124" i="3"/>
  <c r="D124" i="7" s="1"/>
  <c r="D125" i="3"/>
  <c r="D125" i="7" s="1"/>
  <c r="D126" i="3"/>
  <c r="D126" i="7" s="1"/>
  <c r="D127" i="3"/>
  <c r="D127" i="7" s="1"/>
  <c r="D128" i="3"/>
  <c r="D128" i="7" s="1"/>
  <c r="D129" i="3"/>
  <c r="D129" i="7" s="1"/>
  <c r="D130" i="3"/>
  <c r="D130" i="7" s="1"/>
  <c r="D131" i="3"/>
  <c r="D131" i="7" s="1"/>
  <c r="D132" i="3"/>
  <c r="D132" i="7" s="1"/>
  <c r="D133" i="3"/>
  <c r="D133" i="7" s="1"/>
  <c r="D134" i="3"/>
  <c r="D134" i="7" s="1"/>
  <c r="D135" i="3"/>
  <c r="D135" i="7" s="1"/>
  <c r="D136" i="3"/>
  <c r="D136" i="7" s="1"/>
  <c r="D137" i="3"/>
  <c r="D137" i="7" s="1"/>
  <c r="D138" i="3"/>
  <c r="D138" i="7" s="1"/>
  <c r="D139" i="3"/>
  <c r="D139" i="7" s="1"/>
  <c r="D140" i="3"/>
  <c r="D140" i="7" s="1"/>
  <c r="D141" i="3"/>
  <c r="D141" i="7" s="1"/>
  <c r="D142" i="3"/>
  <c r="D142" i="7" s="1"/>
  <c r="D143" i="3"/>
  <c r="D143" i="7" s="1"/>
  <c r="D144" i="3"/>
  <c r="D144" i="7" s="1"/>
  <c r="D145" i="3"/>
  <c r="D145" i="7" s="1"/>
  <c r="D146" i="3"/>
  <c r="D146" i="7" s="1"/>
  <c r="D147" i="3"/>
  <c r="D147" i="7" s="1"/>
  <c r="D148" i="3"/>
  <c r="D148" i="7" s="1"/>
  <c r="D149" i="3"/>
  <c r="D149" i="7" s="1"/>
  <c r="D150" i="3"/>
  <c r="D150" i="7" s="1"/>
  <c r="D151" i="3"/>
  <c r="D151" i="7" s="1"/>
  <c r="D152" i="3"/>
  <c r="D152" i="7" s="1"/>
  <c r="D153" i="3"/>
  <c r="D153" i="7" s="1"/>
  <c r="D154" i="3"/>
  <c r="D154" i="7" s="1"/>
  <c r="D155" i="3"/>
  <c r="D155" i="7" s="1"/>
  <c r="D156" i="3"/>
  <c r="D156" i="7" s="1"/>
  <c r="D157" i="3"/>
  <c r="D157" i="7" s="1"/>
  <c r="D158" i="3"/>
  <c r="D158" i="7" s="1"/>
  <c r="D159" i="3"/>
  <c r="D159" i="7" s="1"/>
  <c r="D160" i="3"/>
  <c r="D160" i="7" s="1"/>
  <c r="D161" i="3"/>
  <c r="D161" i="7" s="1"/>
  <c r="D162" i="3"/>
  <c r="D162" i="7" s="1"/>
  <c r="D163" i="3"/>
  <c r="D163" i="7" s="1"/>
  <c r="D164" i="3"/>
  <c r="D164" i="7" s="1"/>
  <c r="D165" i="3"/>
  <c r="D165" i="7" s="1"/>
  <c r="D166" i="3"/>
  <c r="D166" i="7" s="1"/>
  <c r="D167" i="3"/>
  <c r="D167" i="7" s="1"/>
  <c r="D168" i="3"/>
  <c r="D168" i="7" s="1"/>
  <c r="D169" i="3"/>
  <c r="D169" i="7" s="1"/>
  <c r="D170" i="3"/>
  <c r="D170" i="7" s="1"/>
  <c r="D171" i="3"/>
  <c r="D171" i="7" s="1"/>
  <c r="D172" i="3"/>
  <c r="D172" i="7" s="1"/>
  <c r="D173" i="3"/>
  <c r="D173" i="7" s="1"/>
  <c r="D174" i="3"/>
  <c r="D174" i="7" s="1"/>
  <c r="D175" i="3"/>
  <c r="D175" i="7" s="1"/>
  <c r="D176" i="3"/>
  <c r="D176" i="7" s="1"/>
  <c r="D177" i="3"/>
  <c r="D177" i="7" s="1"/>
  <c r="D178" i="3"/>
  <c r="D178" i="7" s="1"/>
  <c r="D179" i="3"/>
  <c r="D179" i="7" s="1"/>
  <c r="D180" i="3"/>
  <c r="D180" i="7" s="1"/>
  <c r="D181" i="3"/>
  <c r="D181" i="7" s="1"/>
  <c r="D182" i="3"/>
  <c r="D182" i="7" s="1"/>
  <c r="D183" i="3"/>
  <c r="D183" i="7" s="1"/>
  <c r="D184" i="3"/>
  <c r="D184" i="7" s="1"/>
  <c r="D185" i="3"/>
  <c r="D185" i="7" s="1"/>
  <c r="D186" i="3"/>
  <c r="D186" i="7" s="1"/>
  <c r="D187" i="3"/>
  <c r="D187" i="7" s="1"/>
  <c r="D188" i="3"/>
  <c r="D188" i="7" s="1"/>
  <c r="D189" i="3"/>
  <c r="D189" i="7" s="1"/>
  <c r="D190" i="3"/>
  <c r="D190" i="7" s="1"/>
  <c r="D191" i="3"/>
  <c r="D191" i="7" s="1"/>
  <c r="D192" i="3"/>
  <c r="D192" i="7" s="1"/>
  <c r="D193" i="3"/>
  <c r="D193" i="7" s="1"/>
  <c r="D194" i="3"/>
  <c r="D194" i="7" s="1"/>
  <c r="D195" i="3"/>
  <c r="D195" i="7" s="1"/>
  <c r="D196" i="3"/>
  <c r="D196" i="7" s="1"/>
  <c r="D197" i="3"/>
  <c r="D197" i="7" s="1"/>
  <c r="D198" i="3"/>
  <c r="D198" i="7" s="1"/>
  <c r="D199" i="3"/>
  <c r="D199" i="7" s="1"/>
  <c r="D200" i="3"/>
  <c r="D200" i="7" s="1"/>
  <c r="D201" i="3"/>
  <c r="D201" i="7" s="1"/>
  <c r="D202" i="3"/>
  <c r="D202" i="7" s="1"/>
  <c r="D203" i="3"/>
  <c r="D203" i="7" s="1"/>
  <c r="D204" i="3"/>
  <c r="D204" i="7" s="1"/>
  <c r="D205" i="3"/>
  <c r="D205" i="7" s="1"/>
  <c r="D206" i="3"/>
  <c r="D206" i="7" s="1"/>
  <c r="D207" i="3"/>
  <c r="D207" i="7" s="1"/>
  <c r="D208" i="3"/>
  <c r="D208" i="7" s="1"/>
  <c r="D209" i="3"/>
  <c r="D209" i="7" s="1"/>
  <c r="D210" i="3"/>
  <c r="D210" i="7" s="1"/>
  <c r="D211" i="3"/>
  <c r="D211" i="7" s="1"/>
  <c r="D212" i="3"/>
  <c r="D212" i="7" s="1"/>
  <c r="D213" i="3"/>
  <c r="D213" i="7" s="1"/>
  <c r="D214" i="3"/>
  <c r="D214" i="7" s="1"/>
  <c r="D215" i="3"/>
  <c r="D215" i="7" s="1"/>
  <c r="D216" i="3"/>
  <c r="D216" i="7" s="1"/>
  <c r="D217" i="3"/>
  <c r="D217" i="7" s="1"/>
  <c r="D218" i="3"/>
  <c r="D218" i="7" s="1"/>
  <c r="D219" i="3"/>
  <c r="D219" i="7" s="1"/>
  <c r="D220" i="3"/>
  <c r="D220" i="7" s="1"/>
  <c r="D221" i="3"/>
  <c r="D221" i="7" s="1"/>
  <c r="D222" i="3"/>
  <c r="D222" i="7" s="1"/>
  <c r="D223" i="3"/>
  <c r="D223" i="7" s="1"/>
  <c r="D224" i="3"/>
  <c r="D224" i="7" s="1"/>
  <c r="D225" i="3"/>
  <c r="D225" i="7" s="1"/>
  <c r="D226" i="3"/>
  <c r="D226" i="7" s="1"/>
  <c r="D227" i="3"/>
  <c r="D227" i="7" s="1"/>
  <c r="D228" i="3"/>
  <c r="D228" i="7" s="1"/>
  <c r="D229" i="3"/>
  <c r="D229" i="7" s="1"/>
  <c r="D230" i="3"/>
  <c r="D230" i="7" s="1"/>
  <c r="D231" i="3"/>
  <c r="D231" i="7" s="1"/>
  <c r="D232" i="3"/>
  <c r="D232" i="7" s="1"/>
  <c r="D233" i="3"/>
  <c r="D233" i="7" s="1"/>
  <c r="D234" i="3"/>
  <c r="D234" i="7" s="1"/>
  <c r="D235" i="3"/>
  <c r="D235" i="7" s="1"/>
  <c r="D236" i="3"/>
  <c r="D236" i="7" s="1"/>
  <c r="D237" i="3"/>
  <c r="D237" i="7" s="1"/>
  <c r="D238" i="3"/>
  <c r="D238" i="7" s="1"/>
  <c r="D239" i="3"/>
  <c r="D239" i="7" s="1"/>
  <c r="D240" i="3"/>
  <c r="D240" i="7" s="1"/>
  <c r="D241" i="3"/>
  <c r="D241" i="7" s="1"/>
  <c r="D242" i="3"/>
  <c r="D242" i="7" s="1"/>
  <c r="D243" i="3"/>
  <c r="D243" i="7" s="1"/>
  <c r="D244" i="3"/>
  <c r="D244" i="7" s="1"/>
  <c r="D245" i="3"/>
  <c r="D245" i="7" s="1"/>
  <c r="D246" i="3"/>
  <c r="D246" i="7" s="1"/>
  <c r="D247" i="3"/>
  <c r="D247" i="7" s="1"/>
  <c r="D248" i="3"/>
  <c r="D248" i="7" s="1"/>
  <c r="D249" i="3"/>
  <c r="D249" i="7" s="1"/>
  <c r="D250" i="3"/>
  <c r="D250" i="7" s="1"/>
  <c r="D251" i="3"/>
  <c r="D251" i="7" s="1"/>
  <c r="D252" i="3"/>
  <c r="D252" i="7" s="1"/>
  <c r="D253" i="3"/>
  <c r="D253" i="7" s="1"/>
  <c r="D254" i="3"/>
  <c r="D254" i="7" s="1"/>
  <c r="D255" i="3"/>
  <c r="D255" i="7" s="1"/>
  <c r="D256" i="3"/>
  <c r="D256" i="7" s="1"/>
  <c r="D257" i="3"/>
  <c r="D257" i="7" s="1"/>
  <c r="D258" i="3"/>
  <c r="D258" i="7" s="1"/>
  <c r="D259" i="3"/>
  <c r="D259" i="7" s="1"/>
  <c r="D260" i="3"/>
  <c r="D260" i="7" s="1"/>
  <c r="D261" i="3"/>
  <c r="D261" i="7" s="1"/>
  <c r="D262" i="3"/>
  <c r="D262" i="7" s="1"/>
  <c r="X8" i="3"/>
  <c r="X8" i="7" s="1"/>
  <c r="W8" i="3"/>
  <c r="W8" i="7" s="1"/>
  <c r="V8" i="3"/>
  <c r="V8" i="7" s="1"/>
  <c r="U8" i="3"/>
  <c r="U8" i="7" s="1"/>
  <c r="T8" i="3"/>
  <c r="T8" i="7" s="1"/>
  <c r="S8" i="3"/>
  <c r="S8" i="7" s="1"/>
  <c r="R8" i="3"/>
  <c r="R8" i="7" s="1"/>
  <c r="Q8" i="3"/>
  <c r="Q8" i="7" s="1"/>
  <c r="P8" i="3"/>
  <c r="P8" i="7" s="1"/>
  <c r="O8" i="3"/>
  <c r="O8" i="7" s="1"/>
  <c r="N8" i="3"/>
  <c r="N8" i="7" s="1"/>
  <c r="M8" i="3"/>
  <c r="M8" i="7" s="1"/>
  <c r="L8" i="3"/>
  <c r="L8" i="7" s="1"/>
  <c r="K8" i="3"/>
  <c r="K8" i="7" s="1"/>
  <c r="J8" i="3"/>
  <c r="J8" i="7" s="1"/>
  <c r="I8" i="3"/>
  <c r="I8" i="7" s="1"/>
  <c r="H8" i="3"/>
  <c r="H8" i="7" s="1"/>
  <c r="G8" i="3"/>
  <c r="G8" i="7" s="1"/>
  <c r="F8" i="3"/>
  <c r="F8" i="7" s="1"/>
  <c r="E8" i="3"/>
  <c r="E8" i="7" s="1"/>
  <c r="D8" i="3"/>
  <c r="D8" i="7" s="1"/>
  <c r="C222" i="3"/>
  <c r="C222" i="7" s="1"/>
  <c r="C9" i="3"/>
  <c r="C9" i="7" s="1"/>
  <c r="C10" i="3"/>
  <c r="C10" i="7" s="1"/>
  <c r="C11" i="3"/>
  <c r="C11" i="7" s="1"/>
  <c r="C12" i="3"/>
  <c r="C12" i="7" s="1"/>
  <c r="C13" i="3"/>
  <c r="C13" i="7" s="1"/>
  <c r="C14" i="3"/>
  <c r="C14" i="7" s="1"/>
  <c r="C15" i="3"/>
  <c r="C15" i="7" s="1"/>
  <c r="C16" i="3"/>
  <c r="C16" i="7" s="1"/>
  <c r="C17" i="3"/>
  <c r="C17" i="7" s="1"/>
  <c r="C18" i="3"/>
  <c r="C18" i="7" s="1"/>
  <c r="C19" i="3"/>
  <c r="C19" i="7" s="1"/>
  <c r="C20" i="3"/>
  <c r="C20" i="7" s="1"/>
  <c r="C21" i="3"/>
  <c r="C21" i="7" s="1"/>
  <c r="C22" i="3"/>
  <c r="C22" i="7" s="1"/>
  <c r="C23" i="3"/>
  <c r="C23" i="7" s="1"/>
  <c r="C24" i="3"/>
  <c r="C24" i="7" s="1"/>
  <c r="C25" i="3"/>
  <c r="C25" i="7" s="1"/>
  <c r="C26" i="3"/>
  <c r="C26" i="7" s="1"/>
  <c r="C27" i="3"/>
  <c r="C27" i="7" s="1"/>
  <c r="C28" i="3"/>
  <c r="C28" i="7" s="1"/>
  <c r="C29" i="3"/>
  <c r="C29" i="7" s="1"/>
  <c r="C30" i="3"/>
  <c r="C30" i="7" s="1"/>
  <c r="C31" i="3"/>
  <c r="C31" i="7" s="1"/>
  <c r="C32" i="3"/>
  <c r="C32" i="7" s="1"/>
  <c r="C33" i="3"/>
  <c r="C33" i="7" s="1"/>
  <c r="C34" i="3"/>
  <c r="C34" i="7" s="1"/>
  <c r="C35" i="3"/>
  <c r="C35" i="7" s="1"/>
  <c r="C36" i="3"/>
  <c r="C36" i="7" s="1"/>
  <c r="C37" i="3"/>
  <c r="C37" i="7" s="1"/>
  <c r="C38" i="3"/>
  <c r="C38" i="7" s="1"/>
  <c r="C39" i="3"/>
  <c r="C39" i="7" s="1"/>
  <c r="C40" i="3"/>
  <c r="C40" i="7" s="1"/>
  <c r="C41" i="3"/>
  <c r="C41" i="7" s="1"/>
  <c r="C42" i="3"/>
  <c r="C42" i="7" s="1"/>
  <c r="C43" i="3"/>
  <c r="C43" i="7" s="1"/>
  <c r="C44" i="3"/>
  <c r="C44" i="7" s="1"/>
  <c r="C45" i="3"/>
  <c r="C45" i="7" s="1"/>
  <c r="C46" i="3"/>
  <c r="C46" i="7" s="1"/>
  <c r="C47" i="3"/>
  <c r="C47" i="7" s="1"/>
  <c r="C48" i="3"/>
  <c r="C48" i="7" s="1"/>
  <c r="C49" i="3"/>
  <c r="C49" i="7" s="1"/>
  <c r="C50" i="3"/>
  <c r="C50" i="7" s="1"/>
  <c r="C51" i="3"/>
  <c r="C51" i="7" s="1"/>
  <c r="C52" i="3"/>
  <c r="C52" i="7" s="1"/>
  <c r="C53" i="3"/>
  <c r="C53" i="7" s="1"/>
  <c r="C54" i="3"/>
  <c r="C54" i="7" s="1"/>
  <c r="C55" i="3"/>
  <c r="C55" i="7" s="1"/>
  <c r="C56" i="3"/>
  <c r="C56" i="7" s="1"/>
  <c r="C57" i="3"/>
  <c r="C57" i="7" s="1"/>
  <c r="C58" i="3"/>
  <c r="C58" i="7" s="1"/>
  <c r="C59" i="3"/>
  <c r="C59" i="7" s="1"/>
  <c r="C60" i="3"/>
  <c r="C60" i="7" s="1"/>
  <c r="C61" i="3"/>
  <c r="C61" i="7" s="1"/>
  <c r="C62" i="3"/>
  <c r="C62" i="7" s="1"/>
  <c r="C63" i="3"/>
  <c r="C63" i="7" s="1"/>
  <c r="C64" i="3"/>
  <c r="C64" i="7" s="1"/>
  <c r="C65" i="3"/>
  <c r="C65" i="7" s="1"/>
  <c r="C66" i="3"/>
  <c r="C66" i="7" s="1"/>
  <c r="C67" i="3"/>
  <c r="C67" i="7" s="1"/>
  <c r="C68" i="3"/>
  <c r="C68" i="7" s="1"/>
  <c r="C69" i="3"/>
  <c r="C69" i="7" s="1"/>
  <c r="C70" i="3"/>
  <c r="C70" i="7" s="1"/>
  <c r="C71" i="3"/>
  <c r="C71" i="7" s="1"/>
  <c r="C72" i="3"/>
  <c r="C72" i="7" s="1"/>
  <c r="C73" i="3"/>
  <c r="C73" i="7" s="1"/>
  <c r="C74" i="3"/>
  <c r="C74" i="7" s="1"/>
  <c r="C75" i="3"/>
  <c r="C75" i="7" s="1"/>
  <c r="C76" i="3"/>
  <c r="C76" i="7" s="1"/>
  <c r="C77" i="3"/>
  <c r="C77" i="7" s="1"/>
  <c r="C78" i="3"/>
  <c r="C78" i="7" s="1"/>
  <c r="C79" i="3"/>
  <c r="C79" i="7" s="1"/>
  <c r="C80" i="3"/>
  <c r="C80" i="7" s="1"/>
  <c r="C81" i="3"/>
  <c r="C81" i="7" s="1"/>
  <c r="C82" i="3"/>
  <c r="C82" i="7" s="1"/>
  <c r="C83" i="3"/>
  <c r="C83" i="7" s="1"/>
  <c r="C84" i="3"/>
  <c r="C84" i="7" s="1"/>
  <c r="C85" i="3"/>
  <c r="C85" i="7" s="1"/>
  <c r="C86" i="3"/>
  <c r="C86" i="7" s="1"/>
  <c r="C87" i="3"/>
  <c r="C87" i="7" s="1"/>
  <c r="C88" i="3"/>
  <c r="C88" i="7" s="1"/>
  <c r="C89" i="3"/>
  <c r="C89" i="7" s="1"/>
  <c r="C90" i="3"/>
  <c r="C90" i="7" s="1"/>
  <c r="C91" i="3"/>
  <c r="C91" i="7" s="1"/>
  <c r="C92" i="3"/>
  <c r="C92" i="7" s="1"/>
  <c r="C93" i="3"/>
  <c r="C93" i="7" s="1"/>
  <c r="C94" i="3"/>
  <c r="C94" i="7" s="1"/>
  <c r="C95" i="3"/>
  <c r="C95" i="7" s="1"/>
  <c r="C96" i="3"/>
  <c r="C96" i="7" s="1"/>
  <c r="C97" i="3"/>
  <c r="C97" i="7" s="1"/>
  <c r="C98" i="3"/>
  <c r="C98" i="7" s="1"/>
  <c r="C99" i="3"/>
  <c r="C99" i="7" s="1"/>
  <c r="C100" i="3"/>
  <c r="C100" i="7" s="1"/>
  <c r="C101" i="3"/>
  <c r="C101" i="7" s="1"/>
  <c r="C102" i="3"/>
  <c r="C102" i="7" s="1"/>
  <c r="C103" i="3"/>
  <c r="C103" i="7" s="1"/>
  <c r="C104" i="3"/>
  <c r="C104" i="7" s="1"/>
  <c r="C105" i="3"/>
  <c r="C105" i="7" s="1"/>
  <c r="C106" i="3"/>
  <c r="C106" i="7" s="1"/>
  <c r="C107" i="3"/>
  <c r="C107" i="7" s="1"/>
  <c r="C108" i="3"/>
  <c r="C108" i="7" s="1"/>
  <c r="C109" i="3"/>
  <c r="C109" i="7" s="1"/>
  <c r="C110" i="3"/>
  <c r="C110" i="7" s="1"/>
  <c r="C111" i="3"/>
  <c r="C111" i="7" s="1"/>
  <c r="C112" i="3"/>
  <c r="C112" i="7" s="1"/>
  <c r="C113" i="3"/>
  <c r="C113" i="7" s="1"/>
  <c r="C114" i="3"/>
  <c r="C114" i="7" s="1"/>
  <c r="C115" i="3"/>
  <c r="C115" i="7" s="1"/>
  <c r="C116" i="3"/>
  <c r="C116" i="7" s="1"/>
  <c r="C117" i="3"/>
  <c r="C117" i="7" s="1"/>
  <c r="C118" i="3"/>
  <c r="C118" i="7" s="1"/>
  <c r="C119" i="3"/>
  <c r="C119" i="7" s="1"/>
  <c r="C120" i="3"/>
  <c r="C120" i="7" s="1"/>
  <c r="C121" i="3"/>
  <c r="C121" i="7" s="1"/>
  <c r="C122" i="3"/>
  <c r="C122" i="7" s="1"/>
  <c r="C123" i="3"/>
  <c r="C123" i="7" s="1"/>
  <c r="C124" i="3"/>
  <c r="C124" i="7" s="1"/>
  <c r="C125" i="3"/>
  <c r="C125" i="7" s="1"/>
  <c r="C126" i="3"/>
  <c r="C126" i="7" s="1"/>
  <c r="C127" i="3"/>
  <c r="C127" i="7" s="1"/>
  <c r="C128" i="3"/>
  <c r="C128" i="7" s="1"/>
  <c r="C129" i="3"/>
  <c r="C129" i="7" s="1"/>
  <c r="C130" i="3"/>
  <c r="C130" i="7" s="1"/>
  <c r="C131" i="3"/>
  <c r="C131" i="7" s="1"/>
  <c r="C132" i="3"/>
  <c r="C132" i="7" s="1"/>
  <c r="C133" i="3"/>
  <c r="C133" i="7" s="1"/>
  <c r="C134" i="3"/>
  <c r="C134" i="7" s="1"/>
  <c r="C135" i="3"/>
  <c r="C135" i="7" s="1"/>
  <c r="C136" i="3"/>
  <c r="C136" i="7" s="1"/>
  <c r="C137" i="3"/>
  <c r="C137" i="7" s="1"/>
  <c r="C138" i="3"/>
  <c r="C138" i="7" s="1"/>
  <c r="C139" i="3"/>
  <c r="C139" i="7" s="1"/>
  <c r="C140" i="3"/>
  <c r="C140" i="7" s="1"/>
  <c r="C141" i="3"/>
  <c r="C141" i="7" s="1"/>
  <c r="C142" i="3"/>
  <c r="C142" i="7" s="1"/>
  <c r="C143" i="3"/>
  <c r="C143" i="7" s="1"/>
  <c r="C144" i="3"/>
  <c r="C144" i="7" s="1"/>
  <c r="C145" i="3"/>
  <c r="C145" i="7" s="1"/>
  <c r="C146" i="3"/>
  <c r="C146" i="7" s="1"/>
  <c r="C147" i="3"/>
  <c r="C147" i="7" s="1"/>
  <c r="C148" i="3"/>
  <c r="C148" i="7" s="1"/>
  <c r="C149" i="3"/>
  <c r="C149" i="7" s="1"/>
  <c r="C150" i="3"/>
  <c r="C150" i="7" s="1"/>
  <c r="C151" i="3"/>
  <c r="C151" i="7" s="1"/>
  <c r="C152" i="3"/>
  <c r="C152" i="7" s="1"/>
  <c r="C153" i="3"/>
  <c r="C153" i="7" s="1"/>
  <c r="C154" i="3"/>
  <c r="C154" i="7" s="1"/>
  <c r="C155" i="3"/>
  <c r="C155" i="7" s="1"/>
  <c r="C156" i="3"/>
  <c r="C156" i="7" s="1"/>
  <c r="C157" i="3"/>
  <c r="C157" i="7" s="1"/>
  <c r="C158" i="3"/>
  <c r="C158" i="7" s="1"/>
  <c r="C159" i="3"/>
  <c r="C159" i="7" s="1"/>
  <c r="C160" i="3"/>
  <c r="C160" i="7" s="1"/>
  <c r="C161" i="3"/>
  <c r="C161" i="7" s="1"/>
  <c r="C162" i="3"/>
  <c r="C162" i="7" s="1"/>
  <c r="C163" i="3"/>
  <c r="C163" i="7" s="1"/>
  <c r="C164" i="3"/>
  <c r="C164" i="7" s="1"/>
  <c r="C165" i="3"/>
  <c r="C165" i="7" s="1"/>
  <c r="C166" i="3"/>
  <c r="C166" i="7" s="1"/>
  <c r="C167" i="3"/>
  <c r="C167" i="7" s="1"/>
  <c r="C168" i="3"/>
  <c r="C168" i="7" s="1"/>
  <c r="C169" i="3"/>
  <c r="C169" i="7" s="1"/>
  <c r="C170" i="3"/>
  <c r="C170" i="7" s="1"/>
  <c r="C171" i="3"/>
  <c r="C171" i="7" s="1"/>
  <c r="C172" i="3"/>
  <c r="C172" i="7" s="1"/>
  <c r="C173" i="3"/>
  <c r="C173" i="7" s="1"/>
  <c r="C174" i="3"/>
  <c r="C174" i="7" s="1"/>
  <c r="C175" i="3"/>
  <c r="C175" i="7" s="1"/>
  <c r="C176" i="3"/>
  <c r="C176" i="7" s="1"/>
  <c r="C177" i="3"/>
  <c r="C177" i="7" s="1"/>
  <c r="C178" i="3"/>
  <c r="C178" i="7" s="1"/>
  <c r="C179" i="3"/>
  <c r="C179" i="7" s="1"/>
  <c r="C180" i="3"/>
  <c r="C180" i="7" s="1"/>
  <c r="C181" i="3"/>
  <c r="C181" i="7" s="1"/>
  <c r="C182" i="3"/>
  <c r="C182" i="7" s="1"/>
  <c r="C183" i="3"/>
  <c r="C183" i="7" s="1"/>
  <c r="C184" i="3"/>
  <c r="C184" i="7" s="1"/>
  <c r="C185" i="3"/>
  <c r="C185" i="7" s="1"/>
  <c r="C186" i="3"/>
  <c r="C186" i="7" s="1"/>
  <c r="C187" i="3"/>
  <c r="C187" i="7" s="1"/>
  <c r="C188" i="3"/>
  <c r="C188" i="7" s="1"/>
  <c r="C189" i="3"/>
  <c r="C189" i="7" s="1"/>
  <c r="C190" i="3"/>
  <c r="C190" i="7" s="1"/>
  <c r="C191" i="3"/>
  <c r="C191" i="7" s="1"/>
  <c r="C192" i="3"/>
  <c r="C192" i="7" s="1"/>
  <c r="C193" i="3"/>
  <c r="C193" i="7" s="1"/>
  <c r="C194" i="3"/>
  <c r="C194" i="7" s="1"/>
  <c r="C195" i="3"/>
  <c r="C195" i="7" s="1"/>
  <c r="C196" i="3"/>
  <c r="C196" i="7" s="1"/>
  <c r="C197" i="3"/>
  <c r="C197" i="7" s="1"/>
  <c r="C198" i="3"/>
  <c r="C198" i="7" s="1"/>
  <c r="C199" i="3"/>
  <c r="C199" i="7" s="1"/>
  <c r="C200" i="3"/>
  <c r="C200" i="7" s="1"/>
  <c r="C201" i="3"/>
  <c r="C201" i="7" s="1"/>
  <c r="C202" i="3"/>
  <c r="C202" i="7" s="1"/>
  <c r="C203" i="3"/>
  <c r="C203" i="7" s="1"/>
  <c r="C204" i="3"/>
  <c r="C204" i="7" s="1"/>
  <c r="C205" i="3"/>
  <c r="C205" i="7" s="1"/>
  <c r="C206" i="3"/>
  <c r="C206" i="7" s="1"/>
  <c r="C207" i="3"/>
  <c r="C207" i="7" s="1"/>
  <c r="C208" i="3"/>
  <c r="C208" i="7" s="1"/>
  <c r="C209" i="3"/>
  <c r="C209" i="7" s="1"/>
  <c r="C210" i="3"/>
  <c r="C210" i="7" s="1"/>
  <c r="C211" i="3"/>
  <c r="C211" i="7" s="1"/>
  <c r="C212" i="3"/>
  <c r="C212" i="7" s="1"/>
  <c r="C213" i="3"/>
  <c r="C213" i="7" s="1"/>
  <c r="C214" i="3"/>
  <c r="C214" i="7" s="1"/>
  <c r="C215" i="3"/>
  <c r="C215" i="7" s="1"/>
  <c r="C216" i="3"/>
  <c r="C216" i="7" s="1"/>
  <c r="C217" i="3"/>
  <c r="C217" i="7" s="1"/>
  <c r="C218" i="3"/>
  <c r="C218" i="7" s="1"/>
  <c r="C219" i="3"/>
  <c r="C219" i="7" s="1"/>
  <c r="C220" i="3"/>
  <c r="C220" i="7" s="1"/>
  <c r="C221" i="3"/>
  <c r="C221" i="7" s="1"/>
  <c r="C223" i="3"/>
  <c r="C223" i="7" s="1"/>
  <c r="C224" i="3"/>
  <c r="C224" i="7" s="1"/>
  <c r="C225" i="3"/>
  <c r="C225" i="7" s="1"/>
  <c r="C226" i="3"/>
  <c r="C226" i="7" s="1"/>
  <c r="C227" i="3"/>
  <c r="C227" i="7" s="1"/>
  <c r="C228" i="3"/>
  <c r="C228" i="7" s="1"/>
  <c r="C229" i="3"/>
  <c r="C229" i="7" s="1"/>
  <c r="C230" i="3"/>
  <c r="C230" i="7" s="1"/>
  <c r="C231" i="3"/>
  <c r="C231" i="7" s="1"/>
  <c r="C232" i="3"/>
  <c r="C232" i="7" s="1"/>
  <c r="C233" i="3"/>
  <c r="C233" i="7" s="1"/>
  <c r="C234" i="3"/>
  <c r="C234" i="7" s="1"/>
  <c r="C235" i="3"/>
  <c r="C235" i="7" s="1"/>
  <c r="C236" i="3"/>
  <c r="C236" i="7" s="1"/>
  <c r="C237" i="3"/>
  <c r="C237" i="7" s="1"/>
  <c r="C238" i="3"/>
  <c r="C238" i="7" s="1"/>
  <c r="C239" i="3"/>
  <c r="C239" i="7" s="1"/>
  <c r="C240" i="3"/>
  <c r="C240" i="7" s="1"/>
  <c r="C241" i="3"/>
  <c r="C241" i="7" s="1"/>
  <c r="C242" i="3"/>
  <c r="C242" i="7" s="1"/>
  <c r="C243" i="3"/>
  <c r="C243" i="7" s="1"/>
  <c r="C244" i="3"/>
  <c r="C244" i="7" s="1"/>
  <c r="C245" i="3"/>
  <c r="C245" i="7" s="1"/>
  <c r="C246" i="3"/>
  <c r="C246" i="7" s="1"/>
  <c r="C247" i="3"/>
  <c r="C247" i="7" s="1"/>
  <c r="C248" i="3"/>
  <c r="C248" i="7" s="1"/>
  <c r="C249" i="3"/>
  <c r="C249" i="7" s="1"/>
  <c r="C250" i="3"/>
  <c r="C250" i="7" s="1"/>
  <c r="C251" i="3"/>
  <c r="C251" i="7" s="1"/>
  <c r="C252" i="3"/>
  <c r="C252" i="7" s="1"/>
  <c r="C253" i="3"/>
  <c r="C253" i="7" s="1"/>
  <c r="C254" i="3"/>
  <c r="C254" i="7" s="1"/>
  <c r="C255" i="3"/>
  <c r="C255" i="7" s="1"/>
  <c r="C256" i="3"/>
  <c r="C256" i="7" s="1"/>
  <c r="C257" i="3"/>
  <c r="C257" i="7" s="1"/>
  <c r="C258" i="3"/>
  <c r="C258" i="7" s="1"/>
  <c r="C259" i="3"/>
  <c r="C259" i="7" s="1"/>
  <c r="C260" i="3"/>
  <c r="C260" i="7" s="1"/>
  <c r="C261" i="3"/>
  <c r="C261" i="7" s="1"/>
  <c r="C262" i="3"/>
  <c r="C262" i="7" s="1"/>
  <c r="C8" i="3"/>
  <c r="C8" i="7" s="1"/>
  <c r="X7" i="3"/>
  <c r="X7" i="7" s="1"/>
  <c r="W7" i="3"/>
  <c r="W7" i="7" s="1"/>
  <c r="V7" i="3"/>
  <c r="V7" i="7" s="1"/>
  <c r="U7" i="3"/>
  <c r="U7" i="7" s="1"/>
  <c r="T7" i="3"/>
  <c r="T7" i="7" s="1"/>
  <c r="S7" i="3"/>
  <c r="S7" i="7" s="1"/>
  <c r="R7" i="3"/>
  <c r="R7" i="7" s="1"/>
  <c r="Q7" i="3"/>
  <c r="Q7" i="7" s="1"/>
  <c r="P7" i="3"/>
  <c r="P7" i="7" s="1"/>
  <c r="O7" i="3"/>
  <c r="O7" i="7" s="1"/>
  <c r="N7" i="3"/>
  <c r="N7" i="7" s="1"/>
  <c r="M7" i="3"/>
  <c r="M7" i="7" s="1"/>
  <c r="L7" i="3"/>
  <c r="L7" i="7" s="1"/>
  <c r="K7" i="3"/>
  <c r="K7" i="7" s="1"/>
  <c r="J7" i="3"/>
  <c r="J7" i="7" s="1"/>
  <c r="I7" i="3"/>
  <c r="I7" i="7" s="1"/>
  <c r="H7" i="3"/>
  <c r="H7" i="7" s="1"/>
  <c r="G7" i="3"/>
  <c r="G7" i="7" s="1"/>
  <c r="F7" i="3"/>
  <c r="F7" i="7" s="1"/>
  <c r="E7" i="3"/>
  <c r="E7" i="7" s="1"/>
  <c r="D7" i="3"/>
  <c r="D7" i="7" s="1"/>
  <c r="C7" i="3"/>
  <c r="C7" i="7" s="1"/>
</calcChain>
</file>

<file path=xl/sharedStrings.xml><?xml version="1.0" encoding="utf-8"?>
<sst xmlns="http://schemas.openxmlformats.org/spreadsheetml/2006/main" count="1595" uniqueCount="283">
  <si>
    <t>YEARS</t>
  </si>
  <si>
    <t>PRODUCT</t>
  </si>
  <si>
    <t>TOTAL ALL PRODUCTS</t>
  </si>
  <si>
    <t>Live animals other than animals of division 03</t>
  </si>
  <si>
    <t>Milk, cream and milk products (excluding butter, cheese)</t>
  </si>
  <si>
    <t>Fish, fresh (live or dead), chilled or frozen</t>
  </si>
  <si>
    <t>Crustaceans, mollusks and aquatic invertebrates</t>
  </si>
  <si>
    <t>Rice</t>
  </si>
  <si>
    <t>Maize (not including sweet corn), unmilled</t>
  </si>
  <si>
    <t>Cereals, unmilled (excluding wheat, rice, barley, maize)</t>
  </si>
  <si>
    <t>Other cereal meals and flour</t>
  </si>
  <si>
    <t>Cereal preparations, flour of fruits or vegetables</t>
  </si>
  <si>
    <t>Vegetables</t>
  </si>
  <si>
    <t>Vegetables, roots, tubers, prepared, preserved, n.e.s.</t>
  </si>
  <si>
    <t>Fruits and nuts (excluding oil nuts), fresh or dried</t>
  </si>
  <si>
    <t>Fruit, preserved, and fruit preparations (no juice)</t>
  </si>
  <si>
    <t>Fruit and vegetable juices, unfermented, no spirit</t>
  </si>
  <si>
    <t>Sugar, molasses and honey</t>
  </si>
  <si>
    <t>Sugar confectionery</t>
  </si>
  <si>
    <t>Coffee and coffee substitutes</t>
  </si>
  <si>
    <t>Cocoa</t>
  </si>
  <si>
    <t>Chocolate, food preparations with cocoa, n.e.s.</t>
  </si>
  <si>
    <t>Tea and mate</t>
  </si>
  <si>
    <t>Spices</t>
  </si>
  <si>
    <t>Feeding stuff for animals (no unmilled cereals)</t>
  </si>
  <si>
    <t>Margarine and shortening</t>
  </si>
  <si>
    <t>Edible products and preparations, n.e.s.</t>
  </si>
  <si>
    <t>Non-alcoholic beverages, n.e.s.</t>
  </si>
  <si>
    <t>Alcoholic beverages</t>
  </si>
  <si>
    <t>Tobacco, unmanufactured; tobacco refuse</t>
  </si>
  <si>
    <t>Tobacco, manufactured</t>
  </si>
  <si>
    <t>Hides and skins (except furskins), raw</t>
  </si>
  <si>
    <t>Oil seeds and oleaginous fruits (excluding flour)</t>
  </si>
  <si>
    <t>Synthetic rubber</t>
  </si>
  <si>
    <t>Fuel wood (excluding wood waste) and wood charcoal</t>
  </si>
  <si>
    <t>Wood in the rough or roughly squared</t>
  </si>
  <si>
    <t>Wood simply worked, and railway sleepers of wood</t>
  </si>
  <si>
    <t>Pulp and waste paper</t>
  </si>
  <si>
    <t>Vegetable textile fibres, not spun; waste of them</t>
  </si>
  <si>
    <t>Worn clothing and other worn textile articles</t>
  </si>
  <si>
    <t>Crude fertilizers (excluding those of division 56)</t>
  </si>
  <si>
    <t>Stone, sand and gravel</t>
  </si>
  <si>
    <t>Natural abrasives, n.e.s. (incl. industri. diamonds)</t>
  </si>
  <si>
    <t>Other crude minerals</t>
  </si>
  <si>
    <t>Ferrous waste, scrape; remelting ingots, iron, steel</t>
  </si>
  <si>
    <t>Nickel ores &amp; concentrates; nickel mattes, etc.</t>
  </si>
  <si>
    <t>Ores and concentrates of base metals, n.e.s.</t>
  </si>
  <si>
    <t>Non-ferrous base metal waste and scrap, n.e.s.</t>
  </si>
  <si>
    <t>Ores &amp; concentrates of precious metals; waste, scrap</t>
  </si>
  <si>
    <t>Crude animal materials, n.e.s.</t>
  </si>
  <si>
    <t>Crude vegetable materials, n.e.s.</t>
  </si>
  <si>
    <t>Coal, whether or not pulverized, not agglomerated</t>
  </si>
  <si>
    <t>Briquettes, lignites and peat</t>
  </si>
  <si>
    <t>Coke &amp; semi-cokes of coal, lign., peat; retort carbon</t>
  </si>
  <si>
    <t>Petroleum oils, oils from bitumin. materials, crude</t>
  </si>
  <si>
    <t>Petroleum oils or bituminous minerals &gt; 70 % oil</t>
  </si>
  <si>
    <t>Residual petroleum products, n.e.s., related mater.</t>
  </si>
  <si>
    <t>Liquefied propane and butane</t>
  </si>
  <si>
    <t>Natural gas, whether or not liquefied</t>
  </si>
  <si>
    <t>Animals oils and fats</t>
  </si>
  <si>
    <t>Fixed vegetable fats &amp; oils, crude, refined, fractio.</t>
  </si>
  <si>
    <t>Fixed vegetable fats &amp; oils, crude, refined, fract.</t>
  </si>
  <si>
    <t>Animal or veg. oils &amp; fats, processed, n.e.s.; mixt.</t>
  </si>
  <si>
    <t>Hydrocarbons, n.e.s., &amp; halogenated, nitr. derivative</t>
  </si>
  <si>
    <t>Alcohols, phenols, halogenat., sulfonat., nitrat. der.</t>
  </si>
  <si>
    <t>Carboxylic acids, anhydrides, halides, per.; derivati.</t>
  </si>
  <si>
    <t>Nitrogen-function compounds</t>
  </si>
  <si>
    <t>Other organic chemicals</t>
  </si>
  <si>
    <t>Inorganic chemical elements, oxides &amp; halogen salts</t>
  </si>
  <si>
    <t>Metallic salts &amp; peroxysalts, of inorganic acids</t>
  </si>
  <si>
    <t>Other inorganic chemicals</t>
  </si>
  <si>
    <t>Radio-actives and associated materials</t>
  </si>
  <si>
    <t>Synth. organic colouring matter &amp; colouring lakes</t>
  </si>
  <si>
    <t>Pigments, paints, varnishes and related materials</t>
  </si>
  <si>
    <t>Medicinal and pharmaceutical products, excluding 542</t>
  </si>
  <si>
    <t>Medicaments (incl. veterinary medicaments)</t>
  </si>
  <si>
    <t>Essential oils, perfume &amp; flavour materials</t>
  </si>
  <si>
    <t>Perfumery, cosmetics or toilet prepar. (excluding soaps)</t>
  </si>
  <si>
    <t>Soaps, cleansing and polishing preparations</t>
  </si>
  <si>
    <t>Fertilizers (other than those of group 272)</t>
  </si>
  <si>
    <t>Polymers of ethylene, in primary forms</t>
  </si>
  <si>
    <t>Polymers of styrene, in primary forms</t>
  </si>
  <si>
    <t>Polymers of vinyl chloride or halogenated olefins</t>
  </si>
  <si>
    <t>Polyethers, epoxide resins; polycarbonat., polyesters</t>
  </si>
  <si>
    <t>Other plastics, in primary forms</t>
  </si>
  <si>
    <t>Waste, parings and scrap, of plastics</t>
  </si>
  <si>
    <t>Tubes, pipes and hoses of plastics</t>
  </si>
  <si>
    <t>Plates, sheets, films, foil &amp; strip, of plastics</t>
  </si>
  <si>
    <t>Monofilaments, of plastics, cross-section &gt; 1mm</t>
  </si>
  <si>
    <t>Insectides &amp; similar products, for retail sale</t>
  </si>
  <si>
    <t>Starche, wheat gluten; albuminoidal substances; glues</t>
  </si>
  <si>
    <t>Prepared addit. for miner. oils; lubricat., de-icing</t>
  </si>
  <si>
    <t>Miscellaneous chemical products, n.e.s.</t>
  </si>
  <si>
    <t>leather</t>
  </si>
  <si>
    <t>Manufactures of leather, n.e.s.; saddlery &amp; harness</t>
  </si>
  <si>
    <t>Furskins, tanned or dressed, excluding those of 8483</t>
  </si>
  <si>
    <t>Materials of rubber (pastes, plates, sheets, etc.)</t>
  </si>
  <si>
    <t>Rubber tyres, tyre treads or flaps &amp; inner tubes</t>
  </si>
  <si>
    <t>Articles of rubber, n.e.s.</t>
  </si>
  <si>
    <t>Cork manufactures</t>
  </si>
  <si>
    <t>Veneers, plywood, and other wood, worked, n.e.s.</t>
  </si>
  <si>
    <t>Wood manufacture, n.e.s.</t>
  </si>
  <si>
    <t>Paper and paperboard</t>
  </si>
  <si>
    <t>Paper &amp; paperboard, cut to shape or size, articles</t>
  </si>
  <si>
    <t>Textile yarn</t>
  </si>
  <si>
    <t>Cotton fabrics, woven</t>
  </si>
  <si>
    <t>Fabrics, woven, of man-made fabrics</t>
  </si>
  <si>
    <t>Other textile fabrics, woven</t>
  </si>
  <si>
    <t>Knitted or crocheted fabrics, n.e.s.</t>
  </si>
  <si>
    <t>Tulles, trimmings, lace, ribbons &amp; other small wares</t>
  </si>
  <si>
    <t>Special yarn, special textile fabrics &amp; related</t>
  </si>
  <si>
    <t>Made-up articles, of textile materials, n.e.s.</t>
  </si>
  <si>
    <t>Lime, cement, fabrica. constr. mat. (excludingglass, clay)</t>
  </si>
  <si>
    <t>Clay construction, refracto. construction materials</t>
  </si>
  <si>
    <t>Mineral manufactures, n.e.s.</t>
  </si>
  <si>
    <t>Glass</t>
  </si>
  <si>
    <t>Glassware</t>
  </si>
  <si>
    <t>Pottery</t>
  </si>
  <si>
    <t>Copper</t>
  </si>
  <si>
    <t>Nickel</t>
  </si>
  <si>
    <t>Aluminium</t>
  </si>
  <si>
    <t>Tin</t>
  </si>
  <si>
    <t>Cutlery</t>
  </si>
  <si>
    <t>Manufactures of base metal, n.e.s.</t>
  </si>
  <si>
    <t>Motorcycles &amp; cycles</t>
  </si>
  <si>
    <t>floor coverings etc</t>
  </si>
  <si>
    <t>pearts, precious &amp; semi-precious stones</t>
  </si>
  <si>
    <t>ingots, primary forms, of iron or steel; semi-finis</t>
  </si>
  <si>
    <t>Flat-rolled prod., iron, non-alloy steel, not coated</t>
  </si>
  <si>
    <t>Flat-rolled prod., iron, non-alloy steel, coated, clad</t>
  </si>
  <si>
    <t>Iron &amp; steel bars, rods, angles, shapes &amp; sections</t>
  </si>
  <si>
    <t xml:space="preserve"> Wire of iron or steel</t>
  </si>
  <si>
    <t xml:space="preserve"> Tubes, pipes &amp; hollow profiles, fittings, iron, steel</t>
  </si>
  <si>
    <t>Silver, platinum, other metals of the platinum group</t>
  </si>
  <si>
    <t>Structures &amp; parts, n.e.s., of iron, steel, aluminium</t>
  </si>
  <si>
    <t>Metal containers for storage or transport</t>
  </si>
  <si>
    <t>Wire products (excluding electrical) and fencing grills</t>
  </si>
  <si>
    <t>Nails, screws, nuts, bolts, rivets &amp; the like, of metal</t>
  </si>
  <si>
    <t>Tools for use in the hand or in machine</t>
  </si>
  <si>
    <t>Household equipment of base metal, n.e.s.</t>
  </si>
  <si>
    <t>Internal combustion piston engines, parts, n.e.s.</t>
  </si>
  <si>
    <t>Engines &amp; motors, non-electric; parts, n.e.s.</t>
  </si>
  <si>
    <t>Rotating electric plant &amp; parts thereof, n.e.s.</t>
  </si>
  <si>
    <t>Other power generating machinery &amp; parts, n.e.s.</t>
  </si>
  <si>
    <t>Agricultural machinery (excluding tractors) &amp; parts</t>
  </si>
  <si>
    <t>Civil engineering &amp; contractors' plant &amp; equipment</t>
  </si>
  <si>
    <t>Textile &amp; leather machinery, &amp; parts thereof, n.e.s.</t>
  </si>
  <si>
    <t>Paper mill, pulp mill machinery; paper articles man.</t>
  </si>
  <si>
    <t>Printing &amp; bookbinding machinery, &amp; parts thereof</t>
  </si>
  <si>
    <t>Food-processing machines (excluding domestic)</t>
  </si>
  <si>
    <t>Other machinery for particular industries, n.e.s.</t>
  </si>
  <si>
    <t>Mach.-tools for working metal, excluding removing mate.</t>
  </si>
  <si>
    <t>Parts, n.e.s., &amp; accessories for machines of 731, 733</t>
  </si>
  <si>
    <t>Metalworking machinery (excludingmachine-tools) &amp; parts</t>
  </si>
  <si>
    <t>Heating &amp; cooling equipment &amp; parts thereof, n.e.s.</t>
  </si>
  <si>
    <t>Pumps for liquids</t>
  </si>
  <si>
    <t>Pumps (excluding liquid), gas compressors &amp; fans; centr.</t>
  </si>
  <si>
    <t>Mechanical handling equipment, &amp; parts, n.e.s.</t>
  </si>
  <si>
    <t>Other non-electr. machinery, tools &amp; mechan. appar.</t>
  </si>
  <si>
    <t>Ball or roller bearings</t>
  </si>
  <si>
    <t>Appliances for pipes, boiler shells, tanks, vats, etc.</t>
  </si>
  <si>
    <t>Transmis. shafts</t>
  </si>
  <si>
    <t>Non-electric parts &amp; accessor. of machinery, n.e.s.</t>
  </si>
  <si>
    <t>Office machines</t>
  </si>
  <si>
    <t>Automatic data processing machines, n.e.s.</t>
  </si>
  <si>
    <t>Parts, accessories for machines of groups 751, 752</t>
  </si>
  <si>
    <t>Television receivers, whether or not combined</t>
  </si>
  <si>
    <t>Radio-broadcast receivers, whether or not combined</t>
  </si>
  <si>
    <t>Sound recorders or reproducers</t>
  </si>
  <si>
    <t>Telecommunication equipment, n.e.s.; &amp; parts, n.e.s.</t>
  </si>
  <si>
    <t>Electric power machinery, and parts thereof</t>
  </si>
  <si>
    <t>Apparatus for electrical circuits; board, panels</t>
  </si>
  <si>
    <t>Equipment for distributing electricity, n.e.s.</t>
  </si>
  <si>
    <t>Electro-diagnostic appa. for medical sciences, etc.</t>
  </si>
  <si>
    <t>Household type equipment, electrical or not, n.e.s.</t>
  </si>
  <si>
    <t>Cathode valves &amp; tubes</t>
  </si>
  <si>
    <t>Electrical machinery &amp; apparatus, n.e.s.</t>
  </si>
  <si>
    <t>Motor vehicles for the transport of persons</t>
  </si>
  <si>
    <t>Motor vehic. for transport of goods, special purpo.</t>
  </si>
  <si>
    <t>Road motor vehicles, n.e.s.</t>
  </si>
  <si>
    <t>Parts &amp; accessories of vehicles of 722, 781, 782, 783</t>
  </si>
  <si>
    <t>Trailers &amp; semi-trailers</t>
  </si>
  <si>
    <t>Railway vehicles &amp; associated equipment</t>
  </si>
  <si>
    <t>Aircraft &amp; associated equipment; spacecraft, etc.</t>
  </si>
  <si>
    <t>Ships, boats &amp; floating structures</t>
  </si>
  <si>
    <t>Prefabricated buildings</t>
  </si>
  <si>
    <t>Sanitary, plumbing, heating fixtures, fittings, n.e.s.</t>
  </si>
  <si>
    <t>Furniture &amp; parts</t>
  </si>
  <si>
    <t>Lighting fixtures &amp; fittings, n.e.s.</t>
  </si>
  <si>
    <t>Travel goods, handbags &amp; similar containers</t>
  </si>
  <si>
    <t>Men's clothing of textile fabrics, not knitted</t>
  </si>
  <si>
    <t>Women's clothing, of textile fabrics</t>
  </si>
  <si>
    <t>Men's or boy's clothing, of textile, knitted, croche.</t>
  </si>
  <si>
    <t>Women's clothing, of textile, knitted or crocheted</t>
  </si>
  <si>
    <t>Articles of apparel, of textile fabrics, n.e.s.</t>
  </si>
  <si>
    <t>Clothing accessories, of textile fabrics</t>
  </si>
  <si>
    <t>Articles of apparel, clothing access., excluding textile</t>
  </si>
  <si>
    <t>Footwear</t>
  </si>
  <si>
    <t>Optical instruments &amp; apparatus, n.e.s.</t>
  </si>
  <si>
    <t>Instruments &amp; appliances, n.e.s., for medical, etc.</t>
  </si>
  <si>
    <t>Measuring, analysing &amp; controlling apparatus, n.e.s.</t>
  </si>
  <si>
    <t>Photographic apparatus &amp; equipment, n.e.s.</t>
  </si>
  <si>
    <t>Optical goods, n.e.s.</t>
  </si>
  <si>
    <t>Watches &amp; clocks</t>
  </si>
  <si>
    <t>Arms &amp; ammunition</t>
  </si>
  <si>
    <t>Printed matter</t>
  </si>
  <si>
    <t>Articles, n.e.s., of plastics</t>
  </si>
  <si>
    <t>Baby carriages, toys, games &amp; sporting goods</t>
  </si>
  <si>
    <t>Office &amp; stationery supplies, n.e.s.</t>
  </si>
  <si>
    <t>Works of art, collectors' pieces &amp; antiques</t>
  </si>
  <si>
    <t>Jewellery &amp; articles of precious materia., n.e.s.</t>
  </si>
  <si>
    <t>Musical instruments, parts; records, tapes &amp; similar</t>
  </si>
  <si>
    <t>Miscellaneous manufactured articles, n.e.s.</t>
  </si>
  <si>
    <t>Gold, non-monetary (excluding gold ores and concentrates)</t>
  </si>
  <si>
    <t>Merchandise trade matrix - detailed products, imports in thousands of dollars, annual, 1995-2016</t>
  </si>
  <si>
    <t>Merchandise trade matrix - detailed products, exports in thousands of dollars, annual, 1995-2016</t>
  </si>
  <si>
    <t>Meat of bovine animals, fresh, chilled or frozen</t>
  </si>
  <si>
    <t>Other meat and edible meat offal</t>
  </si>
  <si>
    <t>Meat, edible meat offal, salted, dried; flours, meals</t>
  </si>
  <si>
    <t>Meat, edible meat offal, prepared, preserved, n.e.s.</t>
  </si>
  <si>
    <t>Butter and other fats and oils derived from milk</t>
  </si>
  <si>
    <t>Cheese and curd</t>
  </si>
  <si>
    <t>Birds' eggs, and eggs' yolks; egg albumin</t>
  </si>
  <si>
    <t>Fish, dried, salted or in brine; smoked fish</t>
  </si>
  <si>
    <t>Fish, aqua. invertebrates, prepared, preserved, n.e.s.</t>
  </si>
  <si>
    <t>Wheat (including spelt) and meslin, unmilled</t>
  </si>
  <si>
    <t>Barley, unmilled</t>
  </si>
  <si>
    <t>Furskins, raw, other than hides &amp; skins of group 211</t>
  </si>
  <si>
    <t>Oil seeds &amp; oleaginous fruits (incl. flour, n.e.s.)</t>
  </si>
  <si>
    <t>Natural rubber &amp; similar gums, in primary forms</t>
  </si>
  <si>
    <t>silk</t>
  </si>
  <si>
    <t>cotton</t>
  </si>
  <si>
    <t>Synthetic fibres suitable for spinning</t>
  </si>
  <si>
    <t>Other man-made fibres suitable for spinning</t>
  </si>
  <si>
    <t>Wool and other animal hair (incl. wool tops)</t>
  </si>
  <si>
    <t>Sulphur and unroasted iron pyrites</t>
  </si>
  <si>
    <t>Copper ores and concentrates; copper mattes, cemen</t>
  </si>
  <si>
    <t>Aluminium ores and concentrates (incl. alumina)</t>
  </si>
  <si>
    <t>Ores and concentrates of uranium or thorium</t>
  </si>
  <si>
    <t>Petroleum gases, other gaseous hydrocarbons, n.e.s.</t>
  </si>
  <si>
    <t>Electric current</t>
  </si>
  <si>
    <t>Organo-inorganic, heterocycl. compounds, nucl. acids</t>
  </si>
  <si>
    <t>Dyeing &amp; tanning extracts, synth. tanning materials</t>
  </si>
  <si>
    <t>Explosives and pyrotechnic products</t>
  </si>
  <si>
    <t>Pig iron &amp; spiegeleisen, sponge iron, powder &amp; granu</t>
  </si>
  <si>
    <t>Flat-rolled products of alloy steel</t>
  </si>
  <si>
    <t>Rails &amp; railway track construction mat., iron, steel</t>
  </si>
  <si>
    <t>Lead</t>
  </si>
  <si>
    <t>zinc</t>
  </si>
  <si>
    <t>Miscellaneous no-ferrous base metals for metallur.</t>
  </si>
  <si>
    <t>Vapour generating boilers, auxiliary plant; parts</t>
  </si>
  <si>
    <t>Steam turbines &amp; other vapour turbin., parts, n.e.s.</t>
  </si>
  <si>
    <t>Tractors (excluding those of 71414 &amp; 74415)</t>
  </si>
  <si>
    <t>Machine-tools working by removing material</t>
  </si>
  <si>
    <t>Meters &amp; counters, n.e.s.</t>
  </si>
  <si>
    <t>Cinematographic &amp; photographic supplies</t>
  </si>
  <si>
    <t>Cinematograph films, exposed &amp; developed</t>
  </si>
  <si>
    <t>EXPORTACIONES  DE COLOMBIA A CANADA</t>
  </si>
  <si>
    <t>IMPORTACIONES A COLOMBIA DE CANADA</t>
  </si>
  <si>
    <t>Iron ore and concentrates</t>
  </si>
  <si>
    <t>BALANZA COMERCIAL COLOMBIA 1995-2016</t>
  </si>
  <si>
    <t>Meal and flour of wheat and flour of meslin</t>
  </si>
  <si>
    <t>Wood in chips or particles and wood waste</t>
  </si>
  <si>
    <t>País</t>
  </si>
  <si>
    <t>Colombia</t>
  </si>
  <si>
    <t>Canada</t>
  </si>
  <si>
    <t>FUENTES:</t>
  </si>
  <si>
    <t>Elaboración propia con datos obtenidos de UNCTADstats, datos de la población obtenidos del Banco Mundial.</t>
  </si>
  <si>
    <t>Estadísticas de población Colombia- canada (1995-2016)</t>
  </si>
  <si>
    <t>BALANZA COMERCIAL PERCAPITA COLOMBIA 1995-2016</t>
  </si>
  <si>
    <t>IMPORTACIONES PERCAPITACOLOMBIA</t>
  </si>
  <si>
    <t>EXPORTACIONES  PERCAPITA COLOMBIA</t>
  </si>
  <si>
    <t>EXPORTACIONES</t>
  </si>
  <si>
    <t>El objetivo de este trabajo es analizar la relación comercial entre Colombia y Canadá, para dicho análisis se tomaron los indicadores básicos de comercio los cuales son exportaciones e importaciones y los indicadores per cápita.</t>
  </si>
  <si>
    <t>Para este análisis se tuvieron en cuenta 255 productos, y se observa el comportamiento de los años 1995 al 2016.</t>
  </si>
  <si>
    <t xml:space="preserve">Se evidencia que Colombia realiza gran variedad de exportaciones hacia Canadá pero a su vez realiza un mayor número de importaciones  es por eso que la balanza comercial de Colombia se encuentra en un déficit comercial en lo que se refiere al comercio canadiense, lo que no es similar para el comercio de Canadá debido a que su balanza comercial se encuentra  en superávit lo que exporta para la nación es mayor a lo que importa. </t>
  </si>
  <si>
    <t>Adicionalmente se evidencia en los indicadores per cápita el nivel de exportaciones es muy bajo por cada persona debido a que Colombia tiene una población que va creciendo en los últimos años a tasas elevadas, para Canadá su población es baja y no crece a tasas tan elevadas como en nuestro país.</t>
  </si>
  <si>
    <t>vs</t>
  </si>
  <si>
    <t>IMPORTACIONES</t>
  </si>
  <si>
    <t>aunque en los untimos años colombia ha incrementado sus exportaciones y disminuido las importaciones con este socio comercial su balanza comercial sigue estando en deficit.</t>
  </si>
  <si>
    <t>inicio</t>
  </si>
  <si>
    <r>
      <rPr>
        <b/>
        <sz val="11"/>
        <color theme="1"/>
        <rFont val="Calibri"/>
        <family val="2"/>
        <scheme val="minor"/>
      </rPr>
      <t>Fuente:</t>
    </r>
    <r>
      <rPr>
        <sz val="11"/>
        <color theme="1"/>
        <rFont val="Calibri"/>
        <family val="2"/>
        <scheme val="minor"/>
      </rPr>
      <t xml:space="preserve"> elaboración propia con datos de UNCTAD STAT</t>
    </r>
  </si>
  <si>
    <t>Realizada por: Catherine Cerquera, Mariluz Gonzales, Claudia Rodriguez. Estudiantes del curso: Integración Economíca y Acuerdos Comerciales   (2018-I)
Profesora: Jenny Paola Danna-Buitrago, PhD</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</si>
</sst>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1" formatCode="_-* #,##0_-;\-* #,##0_-;_-* &quot;-&quot;_-;_-@_-"/>
    <numFmt numFmtId="164" formatCode="_(* #,##0_);_(* \(#,##0\);_(* &quot;-&quot;_);_(@_)"/>
    <numFmt numFmtId="165" formatCode="_(&quot;$&quot;* #,##0_);_(&quot;$&quot;* \(#,##0\);_(&quot;$&quot;* &quot;-&quot;_);_(@_)"/>
    <numFmt numFmtId="166" formatCode="0.000"/>
    <numFmt numFmtId="167" formatCode="_-* #,##0.00_-;\-* #,##0.00_-;_-* &quot;-&quot;_-;_-@_-"/>
  </numFmts>
  <fonts count="33" x14ac:knownFonts="1">
    <font>
      <sz val="11"/>
      <color theme="1"/>
      <name val="Calibri"/>
      <family val="2"/>
      <scheme val="minor"/>
    </font>
    <font>
      <sz val="11"/>
      <color theme="1"/>
      <name val="Calibri"/>
      <family val="2"/>
      <scheme val="minor"/>
    </font>
    <font>
      <sz val="10"/>
      <name val="Arial"/>
      <family val="2"/>
    </font>
    <font>
      <b/>
      <sz val="11"/>
      <color theme="1"/>
      <name val="Calibri"/>
      <family val="2"/>
      <scheme val="minor"/>
    </font>
    <font>
      <b/>
      <sz val="12"/>
      <color theme="1"/>
      <name val="Calibri"/>
      <family val="2"/>
      <scheme val="minor"/>
    </font>
    <font>
      <b/>
      <sz val="12"/>
      <color rgb="FF000000"/>
      <name val="Calibri"/>
      <family val="2"/>
      <scheme val="minor"/>
    </font>
    <font>
      <u/>
      <sz val="11"/>
      <color theme="10"/>
      <name val="Calibri"/>
      <family val="2"/>
      <scheme val="minor"/>
    </font>
    <font>
      <sz val="11"/>
      <color theme="1"/>
      <name val="Arial"/>
      <family val="2"/>
    </font>
    <font>
      <sz val="10"/>
      <name val="Arial"/>
      <family val="2"/>
    </font>
    <font>
      <b/>
      <sz val="10"/>
      <color theme="1"/>
      <name val="Verdana"/>
      <family val="2"/>
    </font>
    <font>
      <sz val="11"/>
      <color rgb="FF000000"/>
      <name val="Calibri"/>
      <family val="2"/>
      <scheme val="minor"/>
    </font>
    <font>
      <sz val="11"/>
      <name val="Calibri"/>
      <family val="2"/>
      <scheme val="minor"/>
    </font>
    <font>
      <b/>
      <sz val="11"/>
      <name val="Calibri"/>
      <family val="2"/>
      <scheme val="minor"/>
    </font>
    <font>
      <b/>
      <sz val="12"/>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b/>
      <sz val="14"/>
      <color theme="1"/>
      <name val="Calibri"/>
      <family val="2"/>
      <scheme val="minor"/>
    </font>
    <font>
      <b/>
      <sz val="22"/>
      <color rgb="FF00B050"/>
      <name val="Calibri"/>
      <family val="2"/>
      <scheme val="minor"/>
    </font>
    <font>
      <i/>
      <sz val="11"/>
      <color theme="1"/>
      <name val="Calibri"/>
      <family val="2"/>
      <scheme val="minor"/>
    </font>
    <font>
      <sz val="18"/>
      <color theme="1"/>
      <name val="Calibri"/>
      <family val="2"/>
      <scheme val="minor"/>
    </font>
    <font>
      <b/>
      <sz val="11"/>
      <color rgb="FF00B0F0"/>
      <name val="Calibri"/>
      <family val="2"/>
      <scheme val="minor"/>
    </font>
  </fonts>
  <fills count="36">
    <fill>
      <patternFill patternType="none"/>
    </fill>
    <fill>
      <patternFill patternType="gray125"/>
    </fill>
    <fill>
      <patternFill patternType="solid">
        <fgColor rgb="FF00B0F0"/>
        <bgColor indexed="64"/>
      </patternFill>
    </fill>
    <fill>
      <patternFill patternType="solid">
        <fgColor rgb="FF0070C0"/>
        <bgColor indexed="64"/>
      </patternFill>
    </fill>
    <fill>
      <patternFill patternType="solid">
        <fgColor rgb="FFFFFFFF"/>
        <bgColor indexed="64"/>
      </patternFill>
    </fill>
    <fill>
      <patternFill patternType="solid">
        <fgColor theme="8" tint="0.79998168889431442"/>
        <bgColor indexed="64"/>
      </patternFill>
    </fill>
    <fill>
      <patternFill patternType="solid">
        <fgColor rgb="FFC6EFCE"/>
      </patternFill>
    </fill>
    <fill>
      <patternFill patternType="solid">
        <fgColor rgb="FFFFC7CE"/>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24">
    <border>
      <left/>
      <right/>
      <top/>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medium">
        <color indexed="64"/>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medium">
        <color indexed="64"/>
      </left>
      <right/>
      <top style="medium">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bottom/>
      <diagonal/>
    </border>
  </borders>
  <cellStyleXfs count="89">
    <xf numFmtId="0" fontId="0" fillId="0" borderId="0"/>
    <xf numFmtId="41" fontId="1" fillId="0" borderId="0" applyFont="0" applyFill="0" applyBorder="0" applyAlignment="0" applyProtection="0"/>
    <xf numFmtId="0" fontId="2" fillId="0" borderId="0"/>
    <xf numFmtId="0" fontId="6" fillId="0" borderId="0" applyNumberFormat="0" applyFill="0" applyBorder="0" applyAlignment="0" applyProtection="0"/>
    <xf numFmtId="164" fontId="2" fillId="0" borderId="0" applyFont="0" applyFill="0" applyBorder="0" applyAlignment="0" applyProtection="0"/>
    <xf numFmtId="165" fontId="2" fillId="0" borderId="0" applyFont="0" applyFill="0" applyBorder="0" applyAlignment="0" applyProtection="0"/>
    <xf numFmtId="0" fontId="8" fillId="0" borderId="0"/>
    <xf numFmtId="164" fontId="8" fillId="0" borderId="0" applyFont="0" applyFill="0" applyBorder="0" applyAlignment="0" applyProtection="0"/>
    <xf numFmtId="165" fontId="8" fillId="0" borderId="0" applyFont="0" applyFill="0" applyBorder="0" applyAlignment="0" applyProtection="0"/>
    <xf numFmtId="0" fontId="8" fillId="0" borderId="0"/>
    <xf numFmtId="9" fontId="1" fillId="0" borderId="0" applyFont="0" applyFill="0" applyBorder="0" applyAlignment="0" applyProtection="0"/>
    <xf numFmtId="0" fontId="14" fillId="0" borderId="0" applyNumberFormat="0" applyFill="0" applyBorder="0" applyAlignment="0" applyProtection="0"/>
    <xf numFmtId="0" fontId="15" fillId="0" borderId="10" applyNumberFormat="0" applyFill="0" applyAlignment="0" applyProtection="0"/>
    <xf numFmtId="0" fontId="16" fillId="0" borderId="11" applyNumberFormat="0" applyFill="0" applyAlignment="0" applyProtection="0"/>
    <xf numFmtId="0" fontId="17" fillId="0" borderId="12" applyNumberFormat="0" applyFill="0" applyAlignment="0" applyProtection="0"/>
    <xf numFmtId="0" fontId="17" fillId="0" borderId="0" applyNumberFormat="0" applyFill="0" applyBorder="0" applyAlignment="0" applyProtection="0"/>
    <xf numFmtId="0" fontId="18" fillId="6" borderId="0" applyNumberFormat="0" applyBorder="0" applyAlignment="0" applyProtection="0"/>
    <xf numFmtId="0" fontId="19" fillId="7" borderId="0" applyNumberFormat="0" applyBorder="0" applyAlignment="0" applyProtection="0"/>
    <xf numFmtId="0" fontId="20" fillId="8" borderId="13" applyNumberFormat="0" applyAlignment="0" applyProtection="0"/>
    <xf numFmtId="0" fontId="21" fillId="9" borderId="14" applyNumberFormat="0" applyAlignment="0" applyProtection="0"/>
    <xf numFmtId="0" fontId="22" fillId="9" borderId="13" applyNumberFormat="0" applyAlignment="0" applyProtection="0"/>
    <xf numFmtId="0" fontId="23" fillId="0" borderId="15" applyNumberFormat="0" applyFill="0" applyAlignment="0" applyProtection="0"/>
    <xf numFmtId="0" fontId="24" fillId="10" borderId="16" applyNumberFormat="0" applyAlignment="0" applyProtection="0"/>
    <xf numFmtId="0" fontId="25" fillId="0" borderId="0" applyNumberFormat="0" applyFill="0" applyBorder="0" applyAlignment="0" applyProtection="0"/>
    <xf numFmtId="0" fontId="1" fillId="11" borderId="17" applyNumberFormat="0" applyFont="0" applyAlignment="0" applyProtection="0"/>
    <xf numFmtId="0" fontId="26" fillId="0" borderId="0" applyNumberFormat="0" applyFill="0" applyBorder="0" applyAlignment="0" applyProtection="0"/>
    <xf numFmtId="0" fontId="27"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27" fillId="15" borderId="0" applyNumberFormat="0" applyBorder="0" applyAlignment="0" applyProtection="0"/>
    <xf numFmtId="0" fontId="27"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27" fillId="19" borderId="0" applyNumberFormat="0" applyBorder="0" applyAlignment="0" applyProtection="0"/>
    <xf numFmtId="0" fontId="27"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27" fillId="23" borderId="0" applyNumberFormat="0" applyBorder="0" applyAlignment="0" applyProtection="0"/>
    <xf numFmtId="0" fontId="27"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27" fillId="27" borderId="0" applyNumberFormat="0" applyBorder="0" applyAlignment="0" applyProtection="0"/>
    <xf numFmtId="0" fontId="27"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27" fillId="31" borderId="0" applyNumberFormat="0" applyBorder="0" applyAlignment="0" applyProtection="0"/>
    <xf numFmtId="0" fontId="27"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27" fillId="35" borderId="0" applyNumberFormat="0" applyBorder="0" applyAlignment="0" applyProtection="0"/>
    <xf numFmtId="0" fontId="20" fillId="8" borderId="13" applyNumberFormat="0" applyAlignment="0" applyProtection="0"/>
    <xf numFmtId="0" fontId="16" fillId="0" borderId="11" applyNumberFormat="0" applyFill="0" applyAlignment="0" applyProtection="0"/>
    <xf numFmtId="0" fontId="15" fillId="0" borderId="10" applyNumberFormat="0" applyFill="0" applyAlignment="0" applyProtection="0"/>
    <xf numFmtId="0" fontId="14" fillId="0" borderId="0" applyNumberFormat="0" applyFill="0" applyBorder="0" applyAlignment="0" applyProtection="0"/>
    <xf numFmtId="0" fontId="1" fillId="13" borderId="0" applyNumberFormat="0" applyBorder="0" applyAlignment="0" applyProtection="0"/>
    <xf numFmtId="0" fontId="1" fillId="17" borderId="0" applyNumberFormat="0" applyBorder="0" applyAlignment="0" applyProtection="0"/>
    <xf numFmtId="0" fontId="21" fillId="9" borderId="14" applyNumberFormat="0" applyAlignment="0" applyProtection="0"/>
    <xf numFmtId="0" fontId="22" fillId="9" borderId="13" applyNumberFormat="0" applyAlignment="0" applyProtection="0"/>
    <xf numFmtId="0" fontId="18" fillId="6" borderId="0" applyNumberFormat="0" applyBorder="0" applyAlignment="0" applyProtection="0"/>
    <xf numFmtId="0" fontId="27" fillId="16" borderId="0" applyNumberFormat="0" applyBorder="0" applyAlignment="0" applyProtection="0"/>
    <xf numFmtId="0" fontId="1" fillId="14" borderId="0" applyNumberFormat="0" applyBorder="0" applyAlignment="0" applyProtection="0"/>
    <xf numFmtId="0" fontId="27" fillId="15" borderId="0" applyNumberFormat="0" applyBorder="0" applyAlignment="0" applyProtection="0"/>
    <xf numFmtId="0" fontId="17" fillId="0" borderId="0" applyNumberFormat="0" applyFill="0" applyBorder="0" applyAlignment="0" applyProtection="0"/>
    <xf numFmtId="0" fontId="19" fillId="7" borderId="0" applyNumberFormat="0" applyBorder="0" applyAlignment="0" applyProtection="0"/>
    <xf numFmtId="0" fontId="17" fillId="0" borderId="12" applyNumberFormat="0" applyFill="0" applyAlignment="0" applyProtection="0"/>
    <xf numFmtId="0" fontId="27" fillId="12" borderId="0" applyNumberFormat="0" applyBorder="0" applyAlignment="0" applyProtection="0"/>
    <xf numFmtId="0" fontId="27" fillId="35" borderId="0" applyNumberFormat="0" applyBorder="0" applyAlignment="0" applyProtection="0"/>
    <xf numFmtId="0" fontId="1" fillId="29" borderId="0" applyNumberFormat="0" applyBorder="0" applyAlignment="0" applyProtection="0"/>
    <xf numFmtId="0" fontId="27" fillId="23" borderId="0" applyNumberFormat="0" applyBorder="0" applyAlignment="0" applyProtection="0"/>
    <xf numFmtId="0" fontId="26" fillId="0" borderId="0" applyNumberFormat="0" applyFill="0" applyBorder="0" applyAlignment="0" applyProtection="0"/>
    <xf numFmtId="0" fontId="1" fillId="34" borderId="0" applyNumberFormat="0" applyBorder="0" applyAlignment="0" applyProtection="0"/>
    <xf numFmtId="0" fontId="27" fillId="28" borderId="0" applyNumberFormat="0" applyBorder="0" applyAlignment="0" applyProtection="0"/>
    <xf numFmtId="0" fontId="1" fillId="22" borderId="0" applyNumberFormat="0" applyBorder="0" applyAlignment="0" applyProtection="0"/>
    <xf numFmtId="0" fontId="1" fillId="11" borderId="17" applyNumberFormat="0" applyFont="0" applyAlignment="0" applyProtection="0"/>
    <xf numFmtId="0" fontId="1" fillId="33" borderId="0" applyNumberFormat="0" applyBorder="0" applyAlignment="0" applyProtection="0"/>
    <xf numFmtId="0" fontId="27" fillId="27" borderId="0" applyNumberFormat="0" applyBorder="0" applyAlignment="0" applyProtection="0"/>
    <xf numFmtId="0" fontId="1" fillId="21" borderId="0" applyNumberFormat="0" applyBorder="0" applyAlignment="0" applyProtection="0"/>
    <xf numFmtId="0" fontId="25" fillId="0" borderId="0" applyNumberFormat="0" applyFill="0" applyBorder="0" applyAlignment="0" applyProtection="0"/>
    <xf numFmtId="0" fontId="27" fillId="32" borderId="0" applyNumberFormat="0" applyBorder="0" applyAlignment="0" applyProtection="0"/>
    <xf numFmtId="0" fontId="1" fillId="26" borderId="0" applyNumberFormat="0" applyBorder="0" applyAlignment="0" applyProtection="0"/>
    <xf numFmtId="0" fontId="27" fillId="20" borderId="0" applyNumberFormat="0" applyBorder="0" applyAlignment="0" applyProtection="0"/>
    <xf numFmtId="0" fontId="24" fillId="10" borderId="16" applyNumberFormat="0" applyAlignment="0" applyProtection="0"/>
    <xf numFmtId="0" fontId="27" fillId="31" borderId="0" applyNumberFormat="0" applyBorder="0" applyAlignment="0" applyProtection="0"/>
    <xf numFmtId="0" fontId="1" fillId="25" borderId="0" applyNumberFormat="0" applyBorder="0" applyAlignment="0" applyProtection="0"/>
    <xf numFmtId="0" fontId="27" fillId="19" borderId="0" applyNumberFormat="0" applyBorder="0" applyAlignment="0" applyProtection="0"/>
    <xf numFmtId="0" fontId="23" fillId="0" borderId="15" applyNumberFormat="0" applyFill="0" applyAlignment="0" applyProtection="0"/>
    <xf numFmtId="0" fontId="1" fillId="30" borderId="0" applyNumberFormat="0" applyBorder="0" applyAlignment="0" applyProtection="0"/>
    <xf numFmtId="0" fontId="27" fillId="24" borderId="0" applyNumberFormat="0" applyBorder="0" applyAlignment="0" applyProtection="0"/>
    <xf numFmtId="0" fontId="1" fillId="18" borderId="0" applyNumberFormat="0" applyBorder="0" applyAlignment="0" applyProtection="0"/>
  </cellStyleXfs>
  <cellXfs count="90">
    <xf numFmtId="0" fontId="0" fillId="0" borderId="0" xfId="0"/>
    <xf numFmtId="0" fontId="3" fillId="2" borderId="1" xfId="0" applyFont="1" applyFill="1" applyBorder="1"/>
    <xf numFmtId="0" fontId="4" fillId="2" borderId="1" xfId="0" applyFont="1" applyFill="1" applyBorder="1"/>
    <xf numFmtId="0" fontId="5" fillId="3" borderId="3" xfId="1" applyNumberFormat="1" applyFont="1" applyFill="1" applyBorder="1" applyAlignment="1">
      <alignment horizontal="right" vertical="center" wrapText="1"/>
    </xf>
    <xf numFmtId="0" fontId="5" fillId="3" borderId="4" xfId="1" applyNumberFormat="1" applyFont="1" applyFill="1" applyBorder="1" applyAlignment="1">
      <alignment horizontal="right" vertical="center" wrapText="1"/>
    </xf>
    <xf numFmtId="0" fontId="5" fillId="3" borderId="5" xfId="1" applyNumberFormat="1" applyFont="1" applyFill="1" applyBorder="1" applyAlignment="1">
      <alignment horizontal="right" vertical="center" wrapText="1"/>
    </xf>
    <xf numFmtId="0" fontId="5" fillId="3" borderId="6" xfId="1" applyNumberFormat="1" applyFont="1" applyFill="1" applyBorder="1" applyAlignment="1">
      <alignment horizontal="right" vertical="center" wrapText="1"/>
    </xf>
    <xf numFmtId="0" fontId="5" fillId="3" borderId="7" xfId="1" applyNumberFormat="1" applyFont="1" applyFill="1" applyBorder="1" applyAlignment="1">
      <alignment horizontal="right" vertical="center" wrapText="1"/>
    </xf>
    <xf numFmtId="0" fontId="5" fillId="3" borderId="8" xfId="1" applyNumberFormat="1" applyFont="1" applyFill="1" applyBorder="1" applyAlignment="1">
      <alignment horizontal="right" vertical="center" wrapText="1"/>
    </xf>
    <xf numFmtId="0" fontId="3" fillId="0" borderId="0" xfId="0" applyFont="1" applyFill="1" applyBorder="1"/>
    <xf numFmtId="1" fontId="0" fillId="0" borderId="0" xfId="0" applyNumberFormat="1"/>
    <xf numFmtId="0" fontId="6" fillId="0" borderId="0" xfId="3"/>
    <xf numFmtId="0" fontId="0" fillId="0" borderId="0" xfId="0"/>
    <xf numFmtId="0" fontId="4" fillId="2" borderId="0" xfId="0" applyFont="1" applyFill="1" applyBorder="1"/>
    <xf numFmtId="41" fontId="7" fillId="0" borderId="9" xfId="1" applyFont="1" applyFill="1" applyBorder="1"/>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9" fillId="0" borderId="0" xfId="0" applyFont="1"/>
    <xf numFmtId="1" fontId="0" fillId="0" borderId="0" xfId="0" applyNumberFormat="1" applyFont="1"/>
    <xf numFmtId="0" fontId="11" fillId="0" borderId="9" xfId="6" applyFont="1" applyBorder="1"/>
    <xf numFmtId="0" fontId="11" fillId="0" borderId="9" xfId="9" applyFont="1" applyBorder="1"/>
    <xf numFmtId="0" fontId="10" fillId="4" borderId="9" xfId="0" applyNumberFormat="1" applyFont="1" applyFill="1" applyBorder="1" applyAlignment="1">
      <alignment horizontal="right" vertical="center" wrapText="1"/>
    </xf>
    <xf numFmtId="0" fontId="10" fillId="0" borderId="9" xfId="0" applyNumberFormat="1" applyFont="1" applyFill="1" applyBorder="1" applyAlignment="1">
      <alignment horizontal="right" vertical="center" wrapText="1"/>
    </xf>
    <xf numFmtId="0" fontId="10" fillId="0" borderId="9" xfId="0" applyFont="1" applyFill="1" applyBorder="1" applyAlignment="1">
      <alignment horizontal="right" vertical="center" wrapText="1"/>
    </xf>
    <xf numFmtId="0" fontId="10" fillId="4" borderId="9" xfId="0" applyFont="1" applyFill="1" applyBorder="1" applyAlignment="1">
      <alignment horizontal="right" vertical="center" wrapText="1"/>
    </xf>
    <xf numFmtId="1" fontId="11" fillId="0" borderId="9" xfId="2" applyNumberFormat="1" applyFont="1" applyBorder="1"/>
    <xf numFmtId="0" fontId="11" fillId="0" borderId="9" xfId="2" applyNumberFormat="1" applyFont="1" applyBorder="1"/>
    <xf numFmtId="0" fontId="11" fillId="0" borderId="9" xfId="2" applyFont="1" applyBorder="1"/>
    <xf numFmtId="0" fontId="11" fillId="0" borderId="9" xfId="2" applyFont="1" applyFill="1" applyBorder="1"/>
    <xf numFmtId="2" fontId="10" fillId="0" borderId="9" xfId="0" applyNumberFormat="1" applyFont="1" applyFill="1" applyBorder="1" applyAlignment="1">
      <alignment horizontal="right" vertical="center" wrapText="1"/>
    </xf>
    <xf numFmtId="41" fontId="0" fillId="0" borderId="9" xfId="1" applyFont="1" applyFill="1" applyBorder="1"/>
    <xf numFmtId="1" fontId="0" fillId="0" borderId="9" xfId="0" applyNumberFormat="1" applyFont="1" applyBorder="1"/>
    <xf numFmtId="0" fontId="0" fillId="0" borderId="9" xfId="0" applyFont="1" applyBorder="1"/>
    <xf numFmtId="2" fontId="0" fillId="0" borderId="9" xfId="1" applyNumberFormat="1" applyFont="1" applyFill="1" applyBorder="1"/>
    <xf numFmtId="167" fontId="0" fillId="0" borderId="9" xfId="1" applyNumberFormat="1" applyFont="1" applyFill="1" applyBorder="1"/>
    <xf numFmtId="0" fontId="0" fillId="0" borderId="9" xfId="1" applyNumberFormat="1" applyFont="1" applyFill="1" applyBorder="1"/>
    <xf numFmtId="166" fontId="0" fillId="0" borderId="9" xfId="0" applyNumberFormat="1" applyFont="1" applyBorder="1"/>
    <xf numFmtId="2" fontId="0" fillId="0" borderId="9" xfId="0" applyNumberFormat="1" applyFont="1" applyBorder="1"/>
    <xf numFmtId="0" fontId="10" fillId="5" borderId="9" xfId="0" applyFont="1" applyFill="1" applyBorder="1" applyAlignment="1">
      <alignment horizontal="left" vertical="center"/>
    </xf>
    <xf numFmtId="0" fontId="10" fillId="5" borderId="9" xfId="0" applyFont="1" applyFill="1" applyBorder="1"/>
    <xf numFmtId="0" fontId="11" fillId="5" borderId="9" xfId="6" applyFont="1" applyFill="1" applyBorder="1"/>
    <xf numFmtId="0" fontId="11" fillId="5" borderId="9" xfId="9" applyFont="1" applyFill="1" applyBorder="1" applyAlignment="1">
      <alignment horizontal="left"/>
    </xf>
    <xf numFmtId="0" fontId="11" fillId="5" borderId="9" xfId="9" applyFont="1" applyFill="1" applyBorder="1"/>
    <xf numFmtId="1" fontId="12" fillId="2" borderId="9" xfId="2" applyNumberFormat="1" applyFont="1" applyFill="1" applyBorder="1"/>
    <xf numFmtId="1" fontId="13" fillId="2" borderId="9" xfId="2" applyNumberFormat="1" applyFont="1" applyFill="1" applyBorder="1"/>
    <xf numFmtId="0" fontId="4" fillId="2" borderId="9" xfId="0" applyFont="1" applyFill="1" applyBorder="1"/>
    <xf numFmtId="0" fontId="11" fillId="0" borderId="0" xfId="2" applyFont="1"/>
    <xf numFmtId="0" fontId="11" fillId="5" borderId="9" xfId="2" applyFont="1" applyFill="1" applyBorder="1"/>
    <xf numFmtId="0" fontId="0" fillId="4" borderId="9" xfId="0" applyFont="1" applyFill="1" applyBorder="1"/>
    <xf numFmtId="0" fontId="0" fillId="0" borderId="9" xfId="0" applyFont="1" applyFill="1" applyBorder="1"/>
    <xf numFmtId="1" fontId="11" fillId="0" borderId="9" xfId="2" applyNumberFormat="1" applyFont="1" applyFill="1" applyBorder="1"/>
    <xf numFmtId="0" fontId="0" fillId="0" borderId="9" xfId="1" applyNumberFormat="1" applyFont="1" applyFill="1" applyBorder="1" applyAlignment="1">
      <alignment horizontal="right"/>
    </xf>
    <xf numFmtId="0" fontId="3" fillId="2" borderId="0" xfId="0" applyFont="1" applyFill="1" applyAlignment="1">
      <alignment horizontal="center"/>
    </xf>
    <xf numFmtId="0" fontId="0" fillId="0" borderId="20" xfId="0" applyBorder="1" applyAlignment="1">
      <alignment horizontal="center"/>
    </xf>
    <xf numFmtId="0" fontId="3" fillId="2" borderId="18" xfId="0" applyFont="1" applyFill="1" applyBorder="1" applyAlignment="1">
      <alignment horizontal="center"/>
    </xf>
    <xf numFmtId="0" fontId="0" fillId="0" borderId="19" xfId="0" applyFill="1" applyBorder="1" applyAlignment="1">
      <alignment horizontal="center"/>
    </xf>
    <xf numFmtId="0" fontId="3" fillId="2" borderId="6" xfId="0" applyFont="1" applyFill="1" applyBorder="1" applyAlignment="1">
      <alignment horizontal="center"/>
    </xf>
    <xf numFmtId="0" fontId="3" fillId="2" borderId="21" xfId="0" applyFont="1" applyFill="1" applyBorder="1" applyAlignment="1">
      <alignment horizontal="center"/>
    </xf>
    <xf numFmtId="0" fontId="3" fillId="2" borderId="22" xfId="0" applyFont="1" applyFill="1" applyBorder="1" applyAlignment="1">
      <alignment horizontal="center"/>
    </xf>
    <xf numFmtId="3" fontId="0" fillId="0" borderId="9" xfId="0" applyNumberFormat="1" applyFont="1" applyBorder="1" applyAlignment="1">
      <alignment horizontal="center" vertical="center"/>
    </xf>
    <xf numFmtId="0" fontId="0" fillId="0" borderId="0" xfId="0" applyFont="1"/>
    <xf numFmtId="0" fontId="0" fillId="0" borderId="0" xfId="0" applyFont="1" applyAlignment="1">
      <alignment horizontal="center" vertical="center"/>
    </xf>
    <xf numFmtId="0" fontId="30" fillId="0" borderId="0" xfId="0" applyFont="1"/>
    <xf numFmtId="0" fontId="29" fillId="0" borderId="0" xfId="0" applyFont="1" applyAlignment="1">
      <alignment vertical="center"/>
    </xf>
    <xf numFmtId="0" fontId="3" fillId="0" borderId="0" xfId="0" applyFont="1" applyAlignment="1">
      <alignment vertical="top"/>
    </xf>
    <xf numFmtId="0" fontId="11" fillId="0" borderId="9" xfId="6" applyFont="1" applyFill="1" applyBorder="1"/>
    <xf numFmtId="0" fontId="0" fillId="0" borderId="9" xfId="0" applyNumberFormat="1" applyFont="1" applyBorder="1"/>
    <xf numFmtId="0" fontId="0" fillId="0" borderId="0" xfId="0"/>
    <xf numFmtId="1" fontId="0" fillId="0" borderId="9" xfId="0" applyNumberFormat="1" applyBorder="1" applyAlignment="1">
      <alignment horizontal="center" vertical="center"/>
    </xf>
    <xf numFmtId="41" fontId="0" fillId="0" borderId="23" xfId="1" applyFont="1" applyFill="1" applyBorder="1"/>
    <xf numFmtId="10" fontId="0" fillId="0" borderId="9" xfId="10" applyNumberFormat="1" applyFont="1" applyFill="1" applyBorder="1"/>
    <xf numFmtId="9" fontId="11" fillId="0" borderId="9" xfId="10" applyFont="1" applyFill="1" applyBorder="1"/>
    <xf numFmtId="10" fontId="0" fillId="2" borderId="9" xfId="10" applyNumberFormat="1" applyFont="1" applyFill="1" applyBorder="1"/>
    <xf numFmtId="0" fontId="10" fillId="0" borderId="0" xfId="0" applyFont="1" applyAlignment="1">
      <alignment horizontal="justify" vertical="center"/>
    </xf>
    <xf numFmtId="9" fontId="12" fillId="2" borderId="9" xfId="10" applyFont="1" applyFill="1" applyBorder="1"/>
    <xf numFmtId="0" fontId="3" fillId="0" borderId="0" xfId="0" applyFont="1" applyFill="1" applyAlignment="1">
      <alignment horizontal="center"/>
    </xf>
    <xf numFmtId="0" fontId="32" fillId="0" borderId="0" xfId="0" applyFont="1" applyAlignment="1">
      <alignment horizontal="center"/>
    </xf>
    <xf numFmtId="41" fontId="0" fillId="0" borderId="0" xfId="1" applyFont="1" applyFill="1" applyBorder="1"/>
    <xf numFmtId="0" fontId="10" fillId="0" borderId="0" xfId="0" applyFont="1" applyFill="1" applyBorder="1" applyAlignment="1">
      <alignment horizontal="left" vertical="center"/>
    </xf>
    <xf numFmtId="0" fontId="11" fillId="0" borderId="0" xfId="2" applyFont="1" applyBorder="1"/>
    <xf numFmtId="0" fontId="3" fillId="2" borderId="2" xfId="0" applyFont="1" applyFill="1" applyBorder="1" applyAlignment="1">
      <alignment horizontal="center"/>
    </xf>
    <xf numFmtId="0" fontId="0" fillId="0" borderId="0" xfId="0" applyAlignment="1">
      <alignment horizontal="center"/>
    </xf>
    <xf numFmtId="0" fontId="3" fillId="2" borderId="0" xfId="0" applyFont="1" applyFill="1" applyAlignment="1">
      <alignment horizontal="center"/>
    </xf>
    <xf numFmtId="0" fontId="28" fillId="0" borderId="2" xfId="0" applyFont="1" applyBorder="1" applyAlignment="1">
      <alignment horizontal="left" vertical="center"/>
    </xf>
    <xf numFmtId="0" fontId="31" fillId="0" borderId="0" xfId="0" applyFont="1" applyAlignment="1">
      <alignment horizontal="center"/>
    </xf>
    <xf numFmtId="0" fontId="0" fillId="0" borderId="0" xfId="0" applyAlignment="1">
      <alignment horizontal="center" wrapText="1"/>
    </xf>
  </cellXfs>
  <cellStyles count="89">
    <cellStyle name="20% - Énfasis1" xfId="27" builtinId="30" hidden="1"/>
    <cellStyle name="20% - Énfasis1" xfId="54" builtinId="30" hidden="1"/>
    <cellStyle name="20% - Énfasis2" xfId="31" builtinId="34" hidden="1"/>
    <cellStyle name="20% - Énfasis2" xfId="55" builtinId="34" hidden="1"/>
    <cellStyle name="20% - Énfasis3" xfId="35" builtinId="38" hidden="1"/>
    <cellStyle name="20% - Énfasis3" xfId="76" builtinId="38" hidden="1"/>
    <cellStyle name="20% - Énfasis4" xfId="39" builtinId="42" hidden="1"/>
    <cellStyle name="20% - Énfasis4" xfId="83" builtinId="42" hidden="1"/>
    <cellStyle name="20% - Énfasis5" xfId="43" builtinId="46" hidden="1"/>
    <cellStyle name="20% - Énfasis5" xfId="67" builtinId="46" hidden="1"/>
    <cellStyle name="20% - Énfasis6" xfId="47" builtinId="50" hidden="1"/>
    <cellStyle name="20% - Énfasis6" xfId="74" builtinId="50" hidden="1"/>
    <cellStyle name="40% - Énfasis1" xfId="28" builtinId="31" hidden="1"/>
    <cellStyle name="40% - Énfasis1" xfId="60" builtinId="31" hidden="1"/>
    <cellStyle name="40% - Énfasis2" xfId="32" builtinId="35" hidden="1"/>
    <cellStyle name="40% - Énfasis2" xfId="88" builtinId="35" hidden="1"/>
    <cellStyle name="40% - Énfasis3" xfId="36" builtinId="39" hidden="1"/>
    <cellStyle name="40% - Énfasis3" xfId="72" builtinId="39" hidden="1"/>
    <cellStyle name="40% - Énfasis4" xfId="40" builtinId="43" hidden="1"/>
    <cellStyle name="40% - Énfasis4" xfId="79" builtinId="43" hidden="1"/>
    <cellStyle name="40% - Énfasis5" xfId="44" builtinId="47" hidden="1"/>
    <cellStyle name="40% - Énfasis5" xfId="86" builtinId="47" hidden="1"/>
    <cellStyle name="40% - Énfasis6" xfId="48" builtinId="51" hidden="1"/>
    <cellStyle name="40% - Énfasis6" xfId="70" builtinId="51" hidden="1"/>
    <cellStyle name="60% - Énfasis1" xfId="29" builtinId="32" hidden="1"/>
    <cellStyle name="60% - Énfasis1" xfId="61" builtinId="32" hidden="1"/>
    <cellStyle name="60% - Énfasis2" xfId="33" builtinId="36" hidden="1"/>
    <cellStyle name="60% - Énfasis2" xfId="84" builtinId="36" hidden="1"/>
    <cellStyle name="60% - Énfasis3" xfId="37" builtinId="40" hidden="1"/>
    <cellStyle name="60% - Énfasis3" xfId="68" builtinId="40" hidden="1"/>
    <cellStyle name="60% - Énfasis4" xfId="41" builtinId="44" hidden="1"/>
    <cellStyle name="60% - Énfasis4" xfId="75" builtinId="44" hidden="1"/>
    <cellStyle name="60% - Énfasis5" xfId="45" builtinId="48" hidden="1"/>
    <cellStyle name="60% - Énfasis5" xfId="82" builtinId="48" hidden="1"/>
    <cellStyle name="60% - Énfasis6" xfId="49" builtinId="52" hidden="1"/>
    <cellStyle name="60% - Énfasis6" xfId="66" builtinId="52" hidden="1"/>
    <cellStyle name="Buena" xfId="16" builtinId="26" hidden="1"/>
    <cellStyle name="Buena" xfId="58" builtinId="26" hidden="1"/>
    <cellStyle name="Cálculo" xfId="20" builtinId="22" hidden="1"/>
    <cellStyle name="Cálculo" xfId="57" builtinId="22" hidden="1"/>
    <cellStyle name="Celda de comprobación" xfId="22" builtinId="23" hidden="1"/>
    <cellStyle name="Celda de comprobación" xfId="81" builtinId="23" hidden="1"/>
    <cellStyle name="Celda vinculada" xfId="21" builtinId="24" hidden="1"/>
    <cellStyle name="Celda vinculada" xfId="85" builtinId="24" hidden="1"/>
    <cellStyle name="Comma [0]" xfId="4"/>
    <cellStyle name="Comma [0] 2" xfId="7"/>
    <cellStyle name="Currency [0]" xfId="5"/>
    <cellStyle name="Currency [0] 2" xfId="8"/>
    <cellStyle name="Encabezado 1" xfId="12" builtinId="16" hidden="1"/>
    <cellStyle name="Encabezado 1" xfId="52" builtinId="16" hidden="1"/>
    <cellStyle name="Encabezado 4" xfId="15" builtinId="19" hidden="1"/>
    <cellStyle name="Encabezado 4" xfId="62" builtinId="19" hidden="1"/>
    <cellStyle name="Énfasis1" xfId="26" builtinId="29" hidden="1"/>
    <cellStyle name="Énfasis1" xfId="65" builtinId="29" hidden="1"/>
    <cellStyle name="Énfasis2" xfId="30" builtinId="33" hidden="1"/>
    <cellStyle name="Énfasis2" xfId="59" builtinId="33" hidden="1"/>
    <cellStyle name="Énfasis3" xfId="34" builtinId="37" hidden="1"/>
    <cellStyle name="Énfasis3" xfId="80" builtinId="37" hidden="1"/>
    <cellStyle name="Énfasis4" xfId="38" builtinId="41" hidden="1"/>
    <cellStyle name="Énfasis4" xfId="87" builtinId="41" hidden="1"/>
    <cellStyle name="Énfasis5" xfId="42" builtinId="45" hidden="1"/>
    <cellStyle name="Énfasis5" xfId="71" builtinId="45" hidden="1"/>
    <cellStyle name="Énfasis6" xfId="46" builtinId="49" hidden="1"/>
    <cellStyle name="Énfasis6" xfId="78" builtinId="49" hidden="1"/>
    <cellStyle name="Entrada" xfId="18" builtinId="20" hidden="1"/>
    <cellStyle name="Entrada" xfId="50" builtinId="20" hidden="1"/>
    <cellStyle name="Hipervínculo" xfId="3" builtinId="8"/>
    <cellStyle name="Incorrecto" xfId="17" builtinId="27" hidden="1"/>
    <cellStyle name="Incorrecto" xfId="63" builtinId="27" hidden="1"/>
    <cellStyle name="Millares [0] 2" xfId="1"/>
    <cellStyle name="Normal" xfId="0" builtinId="0"/>
    <cellStyle name="Normal 2" xfId="2"/>
    <cellStyle name="Normal 2 2" xfId="9"/>
    <cellStyle name="Normal 3" xfId="6"/>
    <cellStyle name="Notas" xfId="24" builtinId="10" hidden="1"/>
    <cellStyle name="Notas" xfId="73" builtinId="10" hidden="1"/>
    <cellStyle name="Porcentaje" xfId="10" builtinId="5"/>
    <cellStyle name="Salida" xfId="19" builtinId="21" hidden="1"/>
    <cellStyle name="Salida" xfId="56" builtinId="21" hidden="1"/>
    <cellStyle name="Texto de advertencia" xfId="23" builtinId="11" hidden="1"/>
    <cellStyle name="Texto de advertencia" xfId="77" builtinId="11" hidden="1"/>
    <cellStyle name="Texto explicativo" xfId="25" builtinId="53" hidden="1"/>
    <cellStyle name="Texto explicativo" xfId="69" builtinId="53" hidden="1"/>
    <cellStyle name="Título" xfId="11" builtinId="15" hidden="1"/>
    <cellStyle name="Título" xfId="53" builtinId="15" hidden="1"/>
    <cellStyle name="Título 2" xfId="13" builtinId="17" hidden="1"/>
    <cellStyle name="Título 2" xfId="51" builtinId="17" hidden="1"/>
    <cellStyle name="Título 3" xfId="14" builtinId="18" hidden="1"/>
    <cellStyle name="Título 3" xfId="64" builtinId="18" hidde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r>
              <a:rPr lang="es-ES" b="1">
                <a:solidFill>
                  <a:schemeClr val="tx1"/>
                </a:solidFill>
              </a:rPr>
              <a:t>EXPORTACIONES</a:t>
            </a:r>
          </a:p>
        </c:rich>
      </c:tx>
      <c:layout>
        <c:manualLayout>
          <c:xMode val="edge"/>
          <c:yMode val="edge"/>
          <c:x val="0.35720122484689421"/>
          <c:y val="2.7777777777777776E-2"/>
        </c:manualLayout>
      </c:layout>
      <c:overlay val="0"/>
      <c:spPr>
        <a:solidFill>
          <a:srgbClr val="00B0F0"/>
        </a:solidFill>
        <a:ln>
          <a:noFill/>
        </a:ln>
        <a:effectLst/>
      </c:spPr>
    </c:title>
    <c:autoTitleDeleted val="0"/>
    <c:plotArea>
      <c:layout/>
      <c:areaChart>
        <c:grouping val="stacked"/>
        <c:varyColors val="0"/>
        <c:ser>
          <c:idx val="0"/>
          <c:order val="0"/>
          <c:spPr>
            <a:gradFill rotWithShape="1">
              <a:gsLst>
                <a:gs pos="0">
                  <a:schemeClr val="accent1">
                    <a:tint val="50000"/>
                    <a:satMod val="300000"/>
                  </a:schemeClr>
                </a:gs>
                <a:gs pos="35000">
                  <a:schemeClr val="accent1">
                    <a:tint val="37000"/>
                    <a:satMod val="300000"/>
                  </a:schemeClr>
                </a:gs>
                <a:gs pos="100000">
                  <a:schemeClr val="accent1">
                    <a:tint val="15000"/>
                    <a:satMod val="350000"/>
                  </a:schemeClr>
                </a:gs>
              </a:gsLst>
              <a:lin ang="16200000" scaled="1"/>
            </a:gradFill>
            <a:ln w="9525" cap="flat" cmpd="sng" algn="ctr">
              <a:solidFill>
                <a:schemeClr val="accent1">
                  <a:shade val="95000"/>
                </a:schemeClr>
              </a:solidFill>
              <a:round/>
            </a:ln>
            <a:effectLst>
              <a:outerShdw blurRad="40000" dist="20000" dir="5400000" rotWithShape="0">
                <a:srgbClr val="000000">
                  <a:alpha val="38000"/>
                </a:srgbClr>
              </a:outerShdw>
            </a:effectLst>
          </c:spPr>
          <c:cat>
            <c:numRef>
              <c:f>'exportaciones (X)'!$C$6:$X$6</c:f>
              <c:numCache>
                <c:formatCode>General</c:formatCode>
                <c:ptCount val="22"/>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numCache>
            </c:numRef>
          </c:cat>
          <c:val>
            <c:numRef>
              <c:f>'exportaciones (X)'!$C$7:$X$7</c:f>
              <c:numCache>
                <c:formatCode>General</c:formatCode>
                <c:ptCount val="22"/>
                <c:pt idx="0">
                  <c:v>163611</c:v>
                </c:pt>
                <c:pt idx="1">
                  <c:v>109346</c:v>
                </c:pt>
                <c:pt idx="2">
                  <c:v>143456</c:v>
                </c:pt>
                <c:pt idx="3">
                  <c:v>140721</c:v>
                </c:pt>
                <c:pt idx="4">
                  <c:v>120118</c:v>
                </c:pt>
                <c:pt idx="5">
                  <c:v>149427</c:v>
                </c:pt>
                <c:pt idx="6">
                  <c:v>142503</c:v>
                </c:pt>
                <c:pt idx="7">
                  <c:v>164076</c:v>
                </c:pt>
                <c:pt idx="8">
                  <c:v>176505</c:v>
                </c:pt>
                <c:pt idx="9">
                  <c:v>155802</c:v>
                </c:pt>
                <c:pt idx="10">
                  <c:v>297973</c:v>
                </c:pt>
                <c:pt idx="11">
                  <c:v>275148</c:v>
                </c:pt>
                <c:pt idx="12">
                  <c:v>266242</c:v>
                </c:pt>
                <c:pt idx="13">
                  <c:v>326476</c:v>
                </c:pt>
                <c:pt idx="14">
                  <c:v>385593</c:v>
                </c:pt>
                <c:pt idx="15">
                  <c:v>532126</c:v>
                </c:pt>
                <c:pt idx="16">
                  <c:v>614416</c:v>
                </c:pt>
                <c:pt idx="17">
                  <c:v>466978</c:v>
                </c:pt>
                <c:pt idx="18">
                  <c:v>390152</c:v>
                </c:pt>
                <c:pt idx="19">
                  <c:v>664785</c:v>
                </c:pt>
                <c:pt idx="20">
                  <c:v>417025</c:v>
                </c:pt>
                <c:pt idx="21">
                  <c:v>387534</c:v>
                </c:pt>
              </c:numCache>
            </c:numRef>
          </c:val>
        </c:ser>
        <c:dLbls>
          <c:showLegendKey val="0"/>
          <c:showVal val="0"/>
          <c:showCatName val="0"/>
          <c:showSerName val="0"/>
          <c:showPercent val="0"/>
          <c:showBubbleSize val="0"/>
        </c:dLbls>
        <c:axId val="19510432"/>
        <c:axId val="19519680"/>
      </c:areaChart>
      <c:catAx>
        <c:axId val="19510432"/>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19519680"/>
        <c:crosses val="autoZero"/>
        <c:auto val="1"/>
        <c:lblAlgn val="ctr"/>
        <c:lblOffset val="100"/>
        <c:noMultiLvlLbl val="0"/>
      </c:catAx>
      <c:valAx>
        <c:axId val="1951968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19510432"/>
        <c:crosses val="autoZero"/>
        <c:crossBetween val="midCat"/>
      </c:valAx>
      <c:spPr>
        <a:noFill/>
        <a:ln>
          <a:noFill/>
        </a:ln>
        <a:effectLst/>
      </c:spPr>
    </c:plotArea>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r>
              <a:rPr lang="es-ES"/>
              <a:t>IMPORTACIONES</a:t>
            </a:r>
          </a:p>
        </c:rich>
      </c:tx>
      <c:overlay val="0"/>
      <c:spPr>
        <a:noFill/>
        <a:ln>
          <a:noFill/>
        </a:ln>
        <a:effectLst/>
      </c:spPr>
    </c:title>
    <c:autoTitleDeleted val="0"/>
    <c:plotArea>
      <c:layout/>
      <c:areaChart>
        <c:grouping val="stacked"/>
        <c:varyColors val="0"/>
        <c:ser>
          <c:idx val="0"/>
          <c:order val="0"/>
          <c:spPr>
            <a:gradFill rotWithShape="1">
              <a:gsLst>
                <a:gs pos="0">
                  <a:schemeClr val="accent1">
                    <a:tint val="50000"/>
                    <a:satMod val="300000"/>
                  </a:schemeClr>
                </a:gs>
                <a:gs pos="35000">
                  <a:schemeClr val="accent1">
                    <a:tint val="37000"/>
                    <a:satMod val="300000"/>
                  </a:schemeClr>
                </a:gs>
                <a:gs pos="100000">
                  <a:schemeClr val="accent1">
                    <a:tint val="15000"/>
                    <a:satMod val="350000"/>
                  </a:schemeClr>
                </a:gs>
              </a:gsLst>
              <a:lin ang="16200000" scaled="1"/>
            </a:gradFill>
            <a:ln w="9525" cap="flat" cmpd="sng" algn="ctr">
              <a:solidFill>
                <a:schemeClr val="accent1">
                  <a:shade val="95000"/>
                </a:schemeClr>
              </a:solidFill>
              <a:round/>
            </a:ln>
            <a:effectLst>
              <a:outerShdw blurRad="40000" dist="20000" dir="5400000" rotWithShape="0">
                <a:srgbClr val="000000">
                  <a:alpha val="38000"/>
                </a:srgbClr>
              </a:outerShdw>
            </a:effectLst>
          </c:spPr>
          <c:cat>
            <c:numRef>
              <c:f>'importaciones (M)'!$C$6:$X$6</c:f>
              <c:numCache>
                <c:formatCode>General</c:formatCode>
                <c:ptCount val="22"/>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numCache>
            </c:numRef>
          </c:cat>
          <c:val>
            <c:numRef>
              <c:f>'importaciones (M)'!$C$7:$X$7</c:f>
              <c:numCache>
                <c:formatCode>0</c:formatCode>
                <c:ptCount val="22"/>
                <c:pt idx="0">
                  <c:v>541429.31200000003</c:v>
                </c:pt>
                <c:pt idx="1">
                  <c:v>496230.68800000002</c:v>
                </c:pt>
                <c:pt idx="2">
                  <c:v>455650.75199999998</c:v>
                </c:pt>
                <c:pt idx="3">
                  <c:v>508813.47200000001</c:v>
                </c:pt>
                <c:pt idx="4">
                  <c:v>258991.61600000001</c:v>
                </c:pt>
                <c:pt idx="5">
                  <c:v>292918.94400000002</c:v>
                </c:pt>
                <c:pt idx="6">
                  <c:v>344222.87400000001</c:v>
                </c:pt>
                <c:pt idx="7">
                  <c:v>274108.68400000001</c:v>
                </c:pt>
                <c:pt idx="8">
                  <c:v>313530.39500000002</c:v>
                </c:pt>
                <c:pt idx="9">
                  <c:v>384467.30699999997</c:v>
                </c:pt>
                <c:pt idx="10">
                  <c:v>389315</c:v>
                </c:pt>
                <c:pt idx="11">
                  <c:v>500650.15399999998</c:v>
                </c:pt>
                <c:pt idx="12">
                  <c:v>648803.80700000003</c:v>
                </c:pt>
                <c:pt idx="13">
                  <c:v>795319.33700000006</c:v>
                </c:pt>
                <c:pt idx="14">
                  <c:v>675074.10699999996</c:v>
                </c:pt>
                <c:pt idx="15">
                  <c:v>823442.19</c:v>
                </c:pt>
                <c:pt idx="16">
                  <c:v>959744.75100000005</c:v>
                </c:pt>
                <c:pt idx="17">
                  <c:v>1132704.254</c:v>
                </c:pt>
                <c:pt idx="18">
                  <c:v>1001227.427</c:v>
                </c:pt>
                <c:pt idx="19">
                  <c:v>1164631.6340000001</c:v>
                </c:pt>
                <c:pt idx="20">
                  <c:v>877155.38199999998</c:v>
                </c:pt>
                <c:pt idx="21">
                  <c:v>760170.77099999995</c:v>
                </c:pt>
              </c:numCache>
            </c:numRef>
          </c:val>
        </c:ser>
        <c:dLbls>
          <c:showLegendKey val="0"/>
          <c:showVal val="0"/>
          <c:showCatName val="0"/>
          <c:showSerName val="0"/>
          <c:showPercent val="0"/>
          <c:showBubbleSize val="0"/>
        </c:dLbls>
        <c:axId val="19514240"/>
        <c:axId val="19509888"/>
      </c:areaChart>
      <c:catAx>
        <c:axId val="19514240"/>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19509888"/>
        <c:crosses val="autoZero"/>
        <c:auto val="1"/>
        <c:lblAlgn val="ctr"/>
        <c:lblOffset val="100"/>
        <c:noMultiLvlLbl val="0"/>
      </c:catAx>
      <c:valAx>
        <c:axId val="1950988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19514240"/>
        <c:crosses val="autoZero"/>
        <c:crossBetween val="midCat"/>
      </c:valAx>
      <c:spPr>
        <a:noFill/>
        <a:ln>
          <a:noFill/>
        </a:ln>
        <a:effectLst/>
      </c:spPr>
    </c:plotArea>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ES" b="1">
                <a:solidFill>
                  <a:schemeClr val="tx1"/>
                </a:solidFill>
              </a:rPr>
              <a:t>exportaciones percapita</a:t>
            </a:r>
          </a:p>
        </c:rich>
      </c:tx>
      <c:overlay val="0"/>
      <c:spPr>
        <a:solidFill>
          <a:srgbClr val="00B0F0"/>
        </a:solidFill>
        <a:ln>
          <a:noFill/>
        </a:ln>
        <a:effectLst/>
      </c:spPr>
    </c:title>
    <c:autoTitleDeleted val="0"/>
    <c:plotArea>
      <c:layout/>
      <c:barChart>
        <c:barDir val="col"/>
        <c:grouping val="clustered"/>
        <c:varyColors val="0"/>
        <c:ser>
          <c:idx val="0"/>
          <c:order val="0"/>
          <c:spPr>
            <a:solidFill>
              <a:schemeClr val="accent1"/>
            </a:solidFill>
            <a:ln>
              <a:noFill/>
            </a:ln>
            <a:effectLst/>
          </c:spPr>
          <c:invertIfNegative val="0"/>
          <c:cat>
            <c:numRef>
              <c:f>'exportaciones percapita'!$C$6:$X$6</c:f>
              <c:numCache>
                <c:formatCode>General</c:formatCode>
                <c:ptCount val="22"/>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numCache>
            </c:numRef>
          </c:cat>
          <c:val>
            <c:numRef>
              <c:f>'exportaciones percapita'!$C$7:$X$7</c:f>
              <c:numCache>
                <c:formatCode>0.00%</c:formatCode>
                <c:ptCount val="22"/>
                <c:pt idx="0">
                  <c:v>4.3697188480625116E-3</c:v>
                </c:pt>
                <c:pt idx="1">
                  <c:v>2.9204104684907701E-3</c:v>
                </c:pt>
                <c:pt idx="2">
                  <c:v>3.831419568779945E-3</c:v>
                </c:pt>
                <c:pt idx="3">
                  <c:v>3.7583732512985351E-3</c:v>
                </c:pt>
                <c:pt idx="4">
                  <c:v>3.2081087982566742E-3</c:v>
                </c:pt>
                <c:pt idx="5">
                  <c:v>3.9908929002905481E-3</c:v>
                </c:pt>
                <c:pt idx="6">
                  <c:v>3.8059668665643021E-3</c:v>
                </c:pt>
                <c:pt idx="7">
                  <c:v>4.3821380574332082E-3</c:v>
                </c:pt>
                <c:pt idx="8">
                  <c:v>4.7140915053222191E-3</c:v>
                </c:pt>
                <c:pt idx="9">
                  <c:v>4.1611562545662293E-3</c:v>
                </c:pt>
                <c:pt idx="10">
                  <c:v>7.9582560727196258E-3</c:v>
                </c:pt>
                <c:pt idx="11">
                  <c:v>7.3486464944698326E-3</c:v>
                </c:pt>
                <c:pt idx="12">
                  <c:v>7.1107852500495632E-3</c:v>
                </c:pt>
                <c:pt idx="13">
                  <c:v>8.7195135451776252E-3</c:v>
                </c:pt>
                <c:pt idx="14">
                  <c:v>1.0298409029838872E-2</c:v>
                </c:pt>
                <c:pt idx="15">
                  <c:v>1.4212009044282548E-2</c:v>
                </c:pt>
                <c:pt idx="16">
                  <c:v>1.6409808483238756E-2</c:v>
                </c:pt>
                <c:pt idx="17">
                  <c:v>1.2472037749482219E-2</c:v>
                </c:pt>
                <c:pt idx="18">
                  <c:v>1.0420170697625984E-2</c:v>
                </c:pt>
                <c:pt idx="19">
                  <c:v>1.7755062583868057E-2</c:v>
                </c:pt>
                <c:pt idx="20">
                  <c:v>1.1137894167343692E-2</c:v>
                </c:pt>
                <c:pt idx="21">
                  <c:v>1.0350249213470103E-2</c:v>
                </c:pt>
              </c:numCache>
            </c:numRef>
          </c:val>
        </c:ser>
        <c:dLbls>
          <c:showLegendKey val="0"/>
          <c:showVal val="0"/>
          <c:showCatName val="0"/>
          <c:showSerName val="0"/>
          <c:showPercent val="0"/>
          <c:showBubbleSize val="0"/>
        </c:dLbls>
        <c:gapWidth val="219"/>
        <c:overlap val="-27"/>
        <c:axId val="19516960"/>
        <c:axId val="19518048"/>
      </c:barChart>
      <c:catAx>
        <c:axId val="195169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9518048"/>
        <c:crosses val="autoZero"/>
        <c:auto val="1"/>
        <c:lblAlgn val="ctr"/>
        <c:lblOffset val="100"/>
        <c:noMultiLvlLbl val="0"/>
      </c:catAx>
      <c:valAx>
        <c:axId val="19518048"/>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951696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ES" b="1">
                <a:solidFill>
                  <a:schemeClr val="tx1"/>
                </a:solidFill>
              </a:rPr>
              <a:t>importaciones percapita</a:t>
            </a:r>
          </a:p>
        </c:rich>
      </c:tx>
      <c:overlay val="0"/>
      <c:spPr>
        <a:solidFill>
          <a:srgbClr val="00B0F0"/>
        </a:solidFill>
        <a:ln>
          <a:noFill/>
        </a:ln>
        <a:effectLst/>
      </c:spPr>
    </c:title>
    <c:autoTitleDeleted val="0"/>
    <c:plotArea>
      <c:layout/>
      <c:barChart>
        <c:barDir val="col"/>
        <c:grouping val="clustered"/>
        <c:varyColors val="0"/>
        <c:ser>
          <c:idx val="0"/>
          <c:order val="0"/>
          <c:spPr>
            <a:solidFill>
              <a:schemeClr val="accent1"/>
            </a:solidFill>
            <a:ln>
              <a:noFill/>
            </a:ln>
            <a:effectLst/>
          </c:spPr>
          <c:invertIfNegative val="0"/>
          <c:cat>
            <c:numRef>
              <c:f>'importaciones percapita'!$C$6:$X$6</c:f>
              <c:numCache>
                <c:formatCode>General</c:formatCode>
                <c:ptCount val="22"/>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numCache>
            </c:numRef>
          </c:cat>
          <c:val>
            <c:numRef>
              <c:f>'importaciones percapita'!$C$7:$X$7</c:f>
              <c:numCache>
                <c:formatCode>0.00%</c:formatCode>
                <c:ptCount val="22"/>
                <c:pt idx="0">
                  <c:v>1.4460481688516776E-2</c:v>
                </c:pt>
                <c:pt idx="1">
                  <c:v>1.3253317871907314E-2</c:v>
                </c:pt>
                <c:pt idx="2">
                  <c:v>1.2169509868824572E-2</c:v>
                </c:pt>
                <c:pt idx="3">
                  <c:v>1.358937857935302E-2</c:v>
                </c:pt>
                <c:pt idx="4">
                  <c:v>6.917142159912037E-3</c:v>
                </c:pt>
                <c:pt idx="5">
                  <c:v>7.8232724606008604E-3</c:v>
                </c:pt>
                <c:pt idx="6">
                  <c:v>9.1934966502988606E-3</c:v>
                </c:pt>
                <c:pt idx="7">
                  <c:v>7.3208884664992631E-3</c:v>
                </c:pt>
                <c:pt idx="8">
                  <c:v>8.3737626227575416E-3</c:v>
                </c:pt>
                <c:pt idx="9">
                  <c:v>1.026834404692677E-2</c:v>
                </c:pt>
                <c:pt idx="10">
                  <c:v>1.039781612075873E-2</c:v>
                </c:pt>
                <c:pt idx="11">
                  <c:v>1.3371352868811992E-2</c:v>
                </c:pt>
                <c:pt idx="12">
                  <c:v>1.732823724653362E-2</c:v>
                </c:pt>
                <c:pt idx="13">
                  <c:v>2.1241370672616635E-2</c:v>
                </c:pt>
                <c:pt idx="14">
                  <c:v>1.8029863818428273E-2</c:v>
                </c:pt>
                <c:pt idx="15">
                  <c:v>2.1992475187688303E-2</c:v>
                </c:pt>
                <c:pt idx="16">
                  <c:v>2.5632840871174688E-2</c:v>
                </c:pt>
                <c:pt idx="17">
                  <c:v>3.0252239323666417E-2</c:v>
                </c:pt>
                <c:pt idx="18">
                  <c:v>2.6740759233541952E-2</c:v>
                </c:pt>
                <c:pt idx="19">
                  <c:v>3.1104955058887485E-2</c:v>
                </c:pt>
                <c:pt idx="20">
                  <c:v>2.3427045891809668E-2</c:v>
                </c:pt>
                <c:pt idx="21">
                  <c:v>2.0302623575339743E-2</c:v>
                </c:pt>
              </c:numCache>
            </c:numRef>
          </c:val>
        </c:ser>
        <c:dLbls>
          <c:showLegendKey val="0"/>
          <c:showVal val="0"/>
          <c:showCatName val="0"/>
          <c:showSerName val="0"/>
          <c:showPercent val="0"/>
          <c:showBubbleSize val="0"/>
        </c:dLbls>
        <c:gapWidth val="219"/>
        <c:overlap val="-27"/>
        <c:axId val="19521856"/>
        <c:axId val="19522400"/>
      </c:barChart>
      <c:catAx>
        <c:axId val="195218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9522400"/>
        <c:crosses val="autoZero"/>
        <c:auto val="1"/>
        <c:lblAlgn val="ctr"/>
        <c:lblOffset val="100"/>
        <c:noMultiLvlLbl val="0"/>
      </c:catAx>
      <c:valAx>
        <c:axId val="1952240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952185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ES" b="1">
                <a:solidFill>
                  <a:schemeClr val="tx1"/>
                </a:solidFill>
              </a:rPr>
              <a:t>crecimiento</a:t>
            </a:r>
            <a:r>
              <a:rPr lang="es-ES" b="1" baseline="0">
                <a:solidFill>
                  <a:schemeClr val="tx1"/>
                </a:solidFill>
              </a:rPr>
              <a:t> poblacional colombia</a:t>
            </a:r>
            <a:endParaRPr lang="es-ES" b="1">
              <a:solidFill>
                <a:schemeClr val="tx1"/>
              </a:solidFill>
            </a:endParaRPr>
          </a:p>
        </c:rich>
      </c:tx>
      <c:overlay val="0"/>
      <c:spPr>
        <a:solidFill>
          <a:srgbClr val="00B0F0"/>
        </a:solidFill>
        <a:ln>
          <a:noFill/>
        </a:ln>
        <a:effectLst/>
      </c:spPr>
    </c:title>
    <c:autoTitleDeleted val="0"/>
    <c:plotArea>
      <c:layout/>
      <c:lineChart>
        <c:grouping val="standard"/>
        <c:varyColors val="0"/>
        <c:ser>
          <c:idx val="0"/>
          <c:order val="0"/>
          <c:spPr>
            <a:ln w="28575" cap="rnd">
              <a:solidFill>
                <a:schemeClr val="accent1"/>
              </a:solidFill>
              <a:round/>
            </a:ln>
            <a:effectLst/>
          </c:spPr>
          <c:marker>
            <c:symbol val="none"/>
          </c:marker>
          <c:cat>
            <c:numRef>
              <c:f>'exportaciones percapita'!$C$265:$X$265</c:f>
              <c:numCache>
                <c:formatCode>General</c:formatCode>
                <c:ptCount val="22"/>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numCache>
            </c:numRef>
          </c:cat>
          <c:val>
            <c:numRef>
              <c:f>'exportaciones percapita'!$C$266:$X$266</c:f>
              <c:numCache>
                <c:formatCode>#,##0</c:formatCode>
                <c:ptCount val="22"/>
                <c:pt idx="0">
                  <c:v>37441997</c:v>
                </c:pt>
                <c:pt idx="1">
                  <c:v>38049038</c:v>
                </c:pt>
                <c:pt idx="2">
                  <c:v>38645411</c:v>
                </c:pt>
                <c:pt idx="3">
                  <c:v>39234062</c:v>
                </c:pt>
                <c:pt idx="4">
                  <c:v>39819279</c:v>
                </c:pt>
                <c:pt idx="5">
                  <c:v>40403958</c:v>
                </c:pt>
                <c:pt idx="6">
                  <c:v>40988909</c:v>
                </c:pt>
                <c:pt idx="7">
                  <c:v>41572491</c:v>
                </c:pt>
                <c:pt idx="8">
                  <c:v>42152151</c:v>
                </c:pt>
                <c:pt idx="9">
                  <c:v>42724163</c:v>
                </c:pt>
                <c:pt idx="10">
                  <c:v>43285634</c:v>
                </c:pt>
                <c:pt idx="11">
                  <c:v>43835722</c:v>
                </c:pt>
                <c:pt idx="12">
                  <c:v>44374572</c:v>
                </c:pt>
                <c:pt idx="13">
                  <c:v>44901544</c:v>
                </c:pt>
                <c:pt idx="14">
                  <c:v>45416181</c:v>
                </c:pt>
                <c:pt idx="15">
                  <c:v>45918097</c:v>
                </c:pt>
                <c:pt idx="16">
                  <c:v>46406646</c:v>
                </c:pt>
                <c:pt idx="17">
                  <c:v>46881471</c:v>
                </c:pt>
                <c:pt idx="18">
                  <c:v>47342981</c:v>
                </c:pt>
                <c:pt idx="19">
                  <c:v>47791911</c:v>
                </c:pt>
                <c:pt idx="20">
                  <c:v>48228697</c:v>
                </c:pt>
                <c:pt idx="21">
                  <c:v>48653419</c:v>
                </c:pt>
              </c:numCache>
            </c:numRef>
          </c:val>
          <c:smooth val="0"/>
        </c:ser>
        <c:dLbls>
          <c:showLegendKey val="0"/>
          <c:showVal val="0"/>
          <c:showCatName val="0"/>
          <c:showSerName val="0"/>
          <c:showPercent val="0"/>
          <c:showBubbleSize val="0"/>
        </c:dLbls>
        <c:smooth val="0"/>
        <c:axId val="2011590432"/>
        <c:axId val="2011584992"/>
      </c:lineChart>
      <c:catAx>
        <c:axId val="20115904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011584992"/>
        <c:crosses val="autoZero"/>
        <c:auto val="1"/>
        <c:lblAlgn val="ctr"/>
        <c:lblOffset val="100"/>
        <c:noMultiLvlLbl val="0"/>
      </c:catAx>
      <c:valAx>
        <c:axId val="201158499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01159043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ES" b="1">
                <a:solidFill>
                  <a:schemeClr val="tx1"/>
                </a:solidFill>
              </a:rPr>
              <a:t>crecimiento poblacional canada</a:t>
            </a:r>
          </a:p>
        </c:rich>
      </c:tx>
      <c:overlay val="0"/>
      <c:spPr>
        <a:solidFill>
          <a:srgbClr val="00B0F0"/>
        </a:solidFill>
        <a:ln>
          <a:noFill/>
        </a:ln>
        <a:effectLst/>
      </c:spPr>
    </c:title>
    <c:autoTitleDeleted val="0"/>
    <c:plotArea>
      <c:layout/>
      <c:lineChart>
        <c:grouping val="standard"/>
        <c:varyColors val="0"/>
        <c:ser>
          <c:idx val="0"/>
          <c:order val="0"/>
          <c:spPr>
            <a:ln w="28575" cap="rnd">
              <a:solidFill>
                <a:schemeClr val="accent1"/>
              </a:solidFill>
              <a:round/>
            </a:ln>
            <a:effectLst/>
          </c:spPr>
          <c:marker>
            <c:symbol val="none"/>
          </c:marker>
          <c:cat>
            <c:numRef>
              <c:f>'exportaciones percapita'!$C$265:$X$265</c:f>
              <c:numCache>
                <c:formatCode>General</c:formatCode>
                <c:ptCount val="22"/>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numCache>
            </c:numRef>
          </c:cat>
          <c:val>
            <c:numRef>
              <c:f>'exportaciones percapita'!$C$267:$X$267</c:f>
              <c:numCache>
                <c:formatCode>0</c:formatCode>
                <c:ptCount val="22"/>
                <c:pt idx="0">
                  <c:v>29354000</c:v>
                </c:pt>
                <c:pt idx="1">
                  <c:v>29671900</c:v>
                </c:pt>
                <c:pt idx="2">
                  <c:v>29987200</c:v>
                </c:pt>
                <c:pt idx="3">
                  <c:v>30247900</c:v>
                </c:pt>
                <c:pt idx="4">
                  <c:v>30499200</c:v>
                </c:pt>
                <c:pt idx="5">
                  <c:v>30769700</c:v>
                </c:pt>
                <c:pt idx="6">
                  <c:v>31081900</c:v>
                </c:pt>
                <c:pt idx="7">
                  <c:v>31362000</c:v>
                </c:pt>
                <c:pt idx="8">
                  <c:v>31676000</c:v>
                </c:pt>
                <c:pt idx="9">
                  <c:v>31995000</c:v>
                </c:pt>
                <c:pt idx="10">
                  <c:v>32312000</c:v>
                </c:pt>
                <c:pt idx="11">
                  <c:v>32570505</c:v>
                </c:pt>
                <c:pt idx="12">
                  <c:v>32887928</c:v>
                </c:pt>
                <c:pt idx="13">
                  <c:v>33245773</c:v>
                </c:pt>
                <c:pt idx="14">
                  <c:v>33628571</c:v>
                </c:pt>
                <c:pt idx="15">
                  <c:v>34005274</c:v>
                </c:pt>
                <c:pt idx="16">
                  <c:v>34342780</c:v>
                </c:pt>
                <c:pt idx="17">
                  <c:v>34750545</c:v>
                </c:pt>
                <c:pt idx="18">
                  <c:v>35152370</c:v>
                </c:pt>
                <c:pt idx="19">
                  <c:v>35535348</c:v>
                </c:pt>
                <c:pt idx="20">
                  <c:v>35832513</c:v>
                </c:pt>
                <c:pt idx="21">
                  <c:v>36264604</c:v>
                </c:pt>
              </c:numCache>
            </c:numRef>
          </c:val>
          <c:smooth val="0"/>
        </c:ser>
        <c:dLbls>
          <c:showLegendKey val="0"/>
          <c:showVal val="0"/>
          <c:showCatName val="0"/>
          <c:showSerName val="0"/>
          <c:showPercent val="0"/>
          <c:showBubbleSize val="0"/>
        </c:dLbls>
        <c:smooth val="0"/>
        <c:axId val="19524032"/>
        <c:axId val="53877744"/>
      </c:lineChart>
      <c:catAx>
        <c:axId val="195240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3877744"/>
        <c:crosses val="autoZero"/>
        <c:auto val="1"/>
        <c:lblAlgn val="ctr"/>
        <c:lblOffset val="100"/>
        <c:noMultiLvlLbl val="0"/>
      </c:catAx>
      <c:valAx>
        <c:axId val="5387774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952403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exportaciones percapita'!B1"/><Relationship Id="rId13" Type="http://schemas.openxmlformats.org/officeDocument/2006/relationships/image" Target="../media/image7.jpeg"/><Relationship Id="rId3" Type="http://schemas.openxmlformats.org/officeDocument/2006/relationships/image" Target="../media/image2.jpeg"/><Relationship Id="rId7" Type="http://schemas.openxmlformats.org/officeDocument/2006/relationships/image" Target="../media/image4.jpeg"/><Relationship Id="rId12" Type="http://schemas.openxmlformats.org/officeDocument/2006/relationships/hyperlink" Target="#'balanza comercial percapita'!B1"/><Relationship Id="rId2" Type="http://schemas.openxmlformats.org/officeDocument/2006/relationships/hyperlink" Target="#'importaciones (M)'!B1"/><Relationship Id="rId1" Type="http://schemas.openxmlformats.org/officeDocument/2006/relationships/image" Target="../media/image1.jpeg"/><Relationship Id="rId6" Type="http://schemas.openxmlformats.org/officeDocument/2006/relationships/hyperlink" Target="#'balanza comercial'!B1"/><Relationship Id="rId11" Type="http://schemas.openxmlformats.org/officeDocument/2006/relationships/image" Target="../media/image6.jpeg"/><Relationship Id="rId5" Type="http://schemas.openxmlformats.org/officeDocument/2006/relationships/image" Target="../media/image3.png"/><Relationship Id="rId15" Type="http://schemas.openxmlformats.org/officeDocument/2006/relationships/image" Target="../media/image8.jpeg"/><Relationship Id="rId10" Type="http://schemas.openxmlformats.org/officeDocument/2006/relationships/hyperlink" Target="#'importaciones percapita'!B1"/><Relationship Id="rId4" Type="http://schemas.openxmlformats.org/officeDocument/2006/relationships/hyperlink" Target="#'exportaciones (X)'!B1"/><Relationship Id="rId9" Type="http://schemas.openxmlformats.org/officeDocument/2006/relationships/image" Target="../media/image5.jpeg"/><Relationship Id="rId14" Type="http://schemas.openxmlformats.org/officeDocument/2006/relationships/hyperlink" Target="#'graficas y analisis'!A2"/></Relationships>
</file>

<file path=xl/drawings/_rels/drawing2.xml.rels><?xml version="1.0" encoding="UTF-8" standalone="yes"?>
<Relationships xmlns="http://schemas.openxmlformats.org/package/2006/relationships"><Relationship Id="rId3" Type="http://schemas.openxmlformats.org/officeDocument/2006/relationships/hyperlink" Target="#'indicadores  de comercio'!B1"/><Relationship Id="rId2" Type="http://schemas.openxmlformats.org/officeDocument/2006/relationships/hyperlink" Target="#'exportaciones (X)'!B265"/><Relationship Id="rId1" Type="http://schemas.openxmlformats.org/officeDocument/2006/relationships/hyperlink" Target="#'importaciones (M)'!B1"/><Relationship Id="rId4" Type="http://schemas.openxmlformats.org/officeDocument/2006/relationships/hyperlink" Target="#'exportaciones (X)'!F1"/></Relationships>
</file>

<file path=xl/drawings/_rels/drawing3.xml.rels><?xml version="1.0" encoding="UTF-8" standalone="yes"?>
<Relationships xmlns="http://schemas.openxmlformats.org/package/2006/relationships"><Relationship Id="rId3" Type="http://schemas.openxmlformats.org/officeDocument/2006/relationships/hyperlink" Target="#'importaciones (M)'!B265"/><Relationship Id="rId2" Type="http://schemas.openxmlformats.org/officeDocument/2006/relationships/hyperlink" Target="#'balanza comercial'!B1"/><Relationship Id="rId1" Type="http://schemas.openxmlformats.org/officeDocument/2006/relationships/hyperlink" Target="#'importaciones (M)'!F1"/><Relationship Id="rId5" Type="http://schemas.openxmlformats.org/officeDocument/2006/relationships/hyperlink" Target="#'indicadores  de comercio'!B1"/><Relationship Id="rId4" Type="http://schemas.openxmlformats.org/officeDocument/2006/relationships/hyperlink" Target="#'exportaciones (X)'!B1"/></Relationships>
</file>

<file path=xl/drawings/_rels/drawing4.xml.rels><?xml version="1.0" encoding="UTF-8" standalone="yes"?>
<Relationships xmlns="http://schemas.openxmlformats.org/package/2006/relationships"><Relationship Id="rId3" Type="http://schemas.openxmlformats.org/officeDocument/2006/relationships/hyperlink" Target="#'balanza comercial'!B265"/><Relationship Id="rId2" Type="http://schemas.openxmlformats.org/officeDocument/2006/relationships/hyperlink" Target="#'exportaciones percapita'!B1"/><Relationship Id="rId1" Type="http://schemas.openxmlformats.org/officeDocument/2006/relationships/hyperlink" Target="#'balanza comercial'!I1"/><Relationship Id="rId5" Type="http://schemas.openxmlformats.org/officeDocument/2006/relationships/hyperlink" Target="#'indicadores  de comercio'!B1"/><Relationship Id="rId4" Type="http://schemas.openxmlformats.org/officeDocument/2006/relationships/hyperlink" Target="#'importaciones (M)'!B1"/></Relationships>
</file>

<file path=xl/drawings/_rels/drawing5.xml.rels><?xml version="1.0" encoding="UTF-8" standalone="yes"?>
<Relationships xmlns="http://schemas.openxmlformats.org/package/2006/relationships"><Relationship Id="rId3" Type="http://schemas.openxmlformats.org/officeDocument/2006/relationships/hyperlink" Target="#'exportaciones percapita'!B272"/><Relationship Id="rId2" Type="http://schemas.openxmlformats.org/officeDocument/2006/relationships/hyperlink" Target="#'importaciones percapita'!B1"/><Relationship Id="rId1" Type="http://schemas.openxmlformats.org/officeDocument/2006/relationships/hyperlink" Target="#'exportaciones percapita'!F1"/><Relationship Id="rId5" Type="http://schemas.openxmlformats.org/officeDocument/2006/relationships/hyperlink" Target="#'indicadores  de comercio'!B1"/><Relationship Id="rId4" Type="http://schemas.openxmlformats.org/officeDocument/2006/relationships/hyperlink" Target="#'balanza comercial'!B1"/></Relationships>
</file>

<file path=xl/drawings/_rels/drawing6.xml.rels><?xml version="1.0" encoding="UTF-8" standalone="yes"?>
<Relationships xmlns="http://schemas.openxmlformats.org/package/2006/relationships"><Relationship Id="rId3" Type="http://schemas.openxmlformats.org/officeDocument/2006/relationships/hyperlink" Target="#'importaciones percapita'!F1"/><Relationship Id="rId2" Type="http://schemas.openxmlformats.org/officeDocument/2006/relationships/hyperlink" Target="#'importaciones percapita'!B272"/><Relationship Id="rId1" Type="http://schemas.openxmlformats.org/officeDocument/2006/relationships/hyperlink" Target="#'balanza comercial percapita'!B1"/><Relationship Id="rId5" Type="http://schemas.openxmlformats.org/officeDocument/2006/relationships/hyperlink" Target="#'indicadores  de comercio'!B1"/><Relationship Id="rId4" Type="http://schemas.openxmlformats.org/officeDocument/2006/relationships/hyperlink" Target="#'exportaciones percapita'!B1"/></Relationships>
</file>

<file path=xl/drawings/_rels/drawing7.xml.rels><?xml version="1.0" encoding="UTF-8" standalone="yes"?>
<Relationships xmlns="http://schemas.openxmlformats.org/package/2006/relationships"><Relationship Id="rId3" Type="http://schemas.openxmlformats.org/officeDocument/2006/relationships/hyperlink" Target="#'balanza comercial percapita'!B272"/><Relationship Id="rId2" Type="http://schemas.openxmlformats.org/officeDocument/2006/relationships/hyperlink" Target="#'graficas y analisis'!A1"/><Relationship Id="rId1" Type="http://schemas.openxmlformats.org/officeDocument/2006/relationships/hyperlink" Target="#'balanza comercial percapita'!I1"/><Relationship Id="rId5" Type="http://schemas.openxmlformats.org/officeDocument/2006/relationships/hyperlink" Target="#'indicadores  de comercio'!B1"/><Relationship Id="rId4" Type="http://schemas.openxmlformats.org/officeDocument/2006/relationships/hyperlink" Target="#'importaciones percapita'!B1"/></Relationships>
</file>

<file path=xl/drawings/_rels/drawing8.xml.rels><?xml version="1.0" encoding="UTF-8" standalone="yes"?>
<Relationships xmlns="http://schemas.openxmlformats.org/package/2006/relationships"><Relationship Id="rId8" Type="http://schemas.openxmlformats.org/officeDocument/2006/relationships/hyperlink" Target="#'balanza comercial percapita'!B1"/><Relationship Id="rId3" Type="http://schemas.openxmlformats.org/officeDocument/2006/relationships/chart" Target="../charts/chart3.xml"/><Relationship Id="rId7" Type="http://schemas.openxmlformats.org/officeDocument/2006/relationships/hyperlink" Target="#'graficas y analisis'!A12"/><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10" Type="http://schemas.openxmlformats.org/officeDocument/2006/relationships/hyperlink" Target="#'graficas y analisis'!F1"/><Relationship Id="rId4" Type="http://schemas.openxmlformats.org/officeDocument/2006/relationships/chart" Target="../charts/chart4.xml"/><Relationship Id="rId9" Type="http://schemas.openxmlformats.org/officeDocument/2006/relationships/hyperlink" Target="#'indicadores  de comercio'!B1"/></Relationships>
</file>

<file path=xl/drawings/drawing1.xml><?xml version="1.0" encoding="utf-8"?>
<xdr:wsDr xmlns:xdr="http://schemas.openxmlformats.org/drawingml/2006/spreadsheetDrawing" xmlns:a="http://schemas.openxmlformats.org/drawingml/2006/main">
  <xdr:twoCellAnchor editAs="oneCell">
    <xdr:from>
      <xdr:col>0</xdr:col>
      <xdr:colOff>95250</xdr:colOff>
      <xdr:row>0</xdr:row>
      <xdr:rowOff>19050</xdr:rowOff>
    </xdr:from>
    <xdr:to>
      <xdr:col>16</xdr:col>
      <xdr:colOff>104774</xdr:colOff>
      <xdr:row>32</xdr:row>
      <xdr:rowOff>76200</xdr:rowOff>
    </xdr:to>
    <xdr:pic>
      <xdr:nvPicPr>
        <xdr:cNvPr id="5" name="4 Imagen" descr="Resultado de imagen para acuerdo colombia vs canada"/>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19050"/>
          <a:ext cx="12201524" cy="6153150"/>
        </a:xfrm>
        <a:prstGeom prst="rect">
          <a:avLst/>
        </a:prstGeom>
        <a:ln>
          <a:noFill/>
        </a:ln>
        <a:effectLst>
          <a:softEdge rad="112500"/>
        </a:effectLst>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364067</xdr:colOff>
      <xdr:row>9</xdr:row>
      <xdr:rowOff>142875</xdr:rowOff>
    </xdr:from>
    <xdr:to>
      <xdr:col>2</xdr:col>
      <xdr:colOff>371475</xdr:colOff>
      <xdr:row>14</xdr:row>
      <xdr:rowOff>19050</xdr:rowOff>
    </xdr:to>
    <xdr:pic>
      <xdr:nvPicPr>
        <xdr:cNvPr id="4" name="3 Imagen" descr="Resultado de imagen para importaciones para colombia">
          <a:hlinkClick xmlns:r="http://schemas.openxmlformats.org/officeDocument/2006/relationships" r:id="rId2"/>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364067" y="1857375"/>
          <a:ext cx="1531408" cy="8286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657225</xdr:colOff>
      <xdr:row>11</xdr:row>
      <xdr:rowOff>85726</xdr:rowOff>
    </xdr:from>
    <xdr:to>
      <xdr:col>4</xdr:col>
      <xdr:colOff>209550</xdr:colOff>
      <xdr:row>12</xdr:row>
      <xdr:rowOff>142876</xdr:rowOff>
    </xdr:to>
    <xdr:sp macro="" textlink="">
      <xdr:nvSpPr>
        <xdr:cNvPr id="6" name="5 Rectángulo">
          <a:hlinkClick xmlns:r="http://schemas.openxmlformats.org/officeDocument/2006/relationships" r:id="rId2"/>
        </xdr:cNvPr>
        <xdr:cNvSpPr/>
      </xdr:nvSpPr>
      <xdr:spPr>
        <a:xfrm>
          <a:off x="2181225" y="2181226"/>
          <a:ext cx="1076325" cy="247650"/>
        </a:xfrm>
        <a:prstGeom prst="rect">
          <a:avLst/>
        </a:prstGeom>
      </xdr:spPr>
      <xdr:style>
        <a:lnRef idx="3">
          <a:schemeClr val="lt1"/>
        </a:lnRef>
        <a:fillRef idx="1">
          <a:schemeClr val="accent5"/>
        </a:fillRef>
        <a:effectRef idx="1">
          <a:schemeClr val="accent5"/>
        </a:effectRef>
        <a:fontRef idx="minor">
          <a:schemeClr val="lt1"/>
        </a:fontRef>
      </xdr:style>
      <xdr:txBody>
        <a:bodyPr vertOverflow="clip" horzOverflow="clip" rtlCol="0" anchor="t"/>
        <a:lstStyle/>
        <a:p>
          <a:pPr algn="l"/>
          <a:r>
            <a:rPr lang="es-CO" sz="1100"/>
            <a:t>importaciones</a:t>
          </a:r>
        </a:p>
      </xdr:txBody>
    </xdr:sp>
    <xdr:clientData/>
  </xdr:twoCellAnchor>
  <xdr:twoCellAnchor>
    <xdr:from>
      <xdr:col>2</xdr:col>
      <xdr:colOff>333375</xdr:colOff>
      <xdr:row>11</xdr:row>
      <xdr:rowOff>123825</xdr:rowOff>
    </xdr:from>
    <xdr:to>
      <xdr:col>2</xdr:col>
      <xdr:colOff>647700</xdr:colOff>
      <xdr:row>12</xdr:row>
      <xdr:rowOff>104775</xdr:rowOff>
    </xdr:to>
    <xdr:sp macro="" textlink="">
      <xdr:nvSpPr>
        <xdr:cNvPr id="7" name="6 Flecha izquierda"/>
        <xdr:cNvSpPr/>
      </xdr:nvSpPr>
      <xdr:spPr>
        <a:xfrm>
          <a:off x="1857375" y="2219325"/>
          <a:ext cx="314325" cy="17145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editAs="oneCell">
    <xdr:from>
      <xdr:col>0</xdr:col>
      <xdr:colOff>342901</xdr:colOff>
      <xdr:row>1</xdr:row>
      <xdr:rowOff>142875</xdr:rowOff>
    </xdr:from>
    <xdr:to>
      <xdr:col>2</xdr:col>
      <xdr:colOff>390525</xdr:colOff>
      <xdr:row>6</xdr:row>
      <xdr:rowOff>76200</xdr:rowOff>
    </xdr:to>
    <xdr:pic>
      <xdr:nvPicPr>
        <xdr:cNvPr id="8" name="7 Imagen" descr="Resultado de imagen para exportaciones para colombia y canada">
          <a:hlinkClick xmlns:r="http://schemas.openxmlformats.org/officeDocument/2006/relationships" r:id="rId4"/>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42901" y="333375"/>
          <a:ext cx="1571624" cy="885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352426</xdr:colOff>
      <xdr:row>3</xdr:row>
      <xdr:rowOff>104776</xdr:rowOff>
    </xdr:from>
    <xdr:to>
      <xdr:col>2</xdr:col>
      <xdr:colOff>657226</xdr:colOff>
      <xdr:row>4</xdr:row>
      <xdr:rowOff>104776</xdr:rowOff>
    </xdr:to>
    <xdr:sp macro="" textlink="">
      <xdr:nvSpPr>
        <xdr:cNvPr id="9" name="8 Flecha derecha"/>
        <xdr:cNvSpPr/>
      </xdr:nvSpPr>
      <xdr:spPr>
        <a:xfrm>
          <a:off x="1876426" y="676276"/>
          <a:ext cx="304800" cy="1905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2</xdr:col>
      <xdr:colOff>714376</xdr:colOff>
      <xdr:row>3</xdr:row>
      <xdr:rowOff>85724</xdr:rowOff>
    </xdr:from>
    <xdr:to>
      <xdr:col>4</xdr:col>
      <xdr:colOff>228600</xdr:colOff>
      <xdr:row>4</xdr:row>
      <xdr:rowOff>133349</xdr:rowOff>
    </xdr:to>
    <xdr:sp macro="" textlink="">
      <xdr:nvSpPr>
        <xdr:cNvPr id="10" name="9 Rectángulo">
          <a:hlinkClick xmlns:r="http://schemas.openxmlformats.org/officeDocument/2006/relationships" r:id="rId4" tooltip="hoja 2"/>
        </xdr:cNvPr>
        <xdr:cNvSpPr/>
      </xdr:nvSpPr>
      <xdr:spPr>
        <a:xfrm>
          <a:off x="2238376" y="657224"/>
          <a:ext cx="1038224" cy="238125"/>
        </a:xfrm>
        <a:prstGeom prst="rect">
          <a:avLst/>
        </a:prstGeom>
      </xdr:spPr>
      <xdr:style>
        <a:lnRef idx="3">
          <a:schemeClr val="lt1"/>
        </a:lnRef>
        <a:fillRef idx="1">
          <a:schemeClr val="accent5"/>
        </a:fillRef>
        <a:effectRef idx="1">
          <a:schemeClr val="accent5"/>
        </a:effectRef>
        <a:fontRef idx="minor">
          <a:schemeClr val="lt1"/>
        </a:fontRef>
      </xdr:style>
      <xdr:txBody>
        <a:bodyPr vertOverflow="clip" horzOverflow="clip" rtlCol="0" anchor="t"/>
        <a:lstStyle/>
        <a:p>
          <a:pPr algn="l"/>
          <a:r>
            <a:rPr lang="es-CO" sz="1100"/>
            <a:t>exportaciones</a:t>
          </a:r>
        </a:p>
      </xdr:txBody>
    </xdr:sp>
    <xdr:clientData/>
  </xdr:twoCellAnchor>
  <xdr:twoCellAnchor editAs="oneCell">
    <xdr:from>
      <xdr:col>0</xdr:col>
      <xdr:colOff>386748</xdr:colOff>
      <xdr:row>20</xdr:row>
      <xdr:rowOff>171451</xdr:rowOff>
    </xdr:from>
    <xdr:to>
      <xdr:col>2</xdr:col>
      <xdr:colOff>371475</xdr:colOff>
      <xdr:row>25</xdr:row>
      <xdr:rowOff>133351</xdr:rowOff>
    </xdr:to>
    <xdr:pic>
      <xdr:nvPicPr>
        <xdr:cNvPr id="12" name="11 Imagen" descr="Imagen relacionada">
          <a:hlinkClick xmlns:r="http://schemas.openxmlformats.org/officeDocument/2006/relationships" r:id="rId6"/>
        </xdr:cNvPr>
        <xdr:cNvPicPr>
          <a:picLocks noChangeAspect="1" noChangeArrowheads="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386748" y="3981451"/>
          <a:ext cx="1508727" cy="914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333375</xdr:colOff>
      <xdr:row>22</xdr:row>
      <xdr:rowOff>171450</xdr:rowOff>
    </xdr:from>
    <xdr:to>
      <xdr:col>2</xdr:col>
      <xdr:colOff>600075</xdr:colOff>
      <xdr:row>23</xdr:row>
      <xdr:rowOff>180975</xdr:rowOff>
    </xdr:to>
    <xdr:sp macro="" textlink="">
      <xdr:nvSpPr>
        <xdr:cNvPr id="13" name="12 Flecha derecha"/>
        <xdr:cNvSpPr/>
      </xdr:nvSpPr>
      <xdr:spPr>
        <a:xfrm>
          <a:off x="1857375" y="4362450"/>
          <a:ext cx="266700" cy="2000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2</xdr:col>
      <xdr:colOff>609599</xdr:colOff>
      <xdr:row>22</xdr:row>
      <xdr:rowOff>133349</xdr:rowOff>
    </xdr:from>
    <xdr:to>
      <xdr:col>4</xdr:col>
      <xdr:colOff>495300</xdr:colOff>
      <xdr:row>24</xdr:row>
      <xdr:rowOff>47625</xdr:rowOff>
    </xdr:to>
    <xdr:sp macro="" textlink="">
      <xdr:nvSpPr>
        <xdr:cNvPr id="14" name="13 Rectángulo">
          <a:hlinkClick xmlns:r="http://schemas.openxmlformats.org/officeDocument/2006/relationships" r:id="rId6"/>
        </xdr:cNvPr>
        <xdr:cNvSpPr/>
      </xdr:nvSpPr>
      <xdr:spPr>
        <a:xfrm>
          <a:off x="2133599" y="4324349"/>
          <a:ext cx="1409701" cy="295276"/>
        </a:xfrm>
        <a:prstGeom prst="rect">
          <a:avLst/>
        </a:prstGeom>
      </xdr:spPr>
      <xdr:style>
        <a:lnRef idx="3">
          <a:schemeClr val="lt1"/>
        </a:lnRef>
        <a:fillRef idx="1">
          <a:schemeClr val="accent5"/>
        </a:fillRef>
        <a:effectRef idx="1">
          <a:schemeClr val="accent5"/>
        </a:effectRef>
        <a:fontRef idx="minor">
          <a:schemeClr val="lt1"/>
        </a:fontRef>
      </xdr:style>
      <xdr:txBody>
        <a:bodyPr vertOverflow="clip" horzOverflow="clip" rtlCol="0" anchor="t"/>
        <a:lstStyle/>
        <a:p>
          <a:pPr algn="l"/>
          <a:r>
            <a:rPr lang="es-CO" sz="1100"/>
            <a:t>balanza </a:t>
          </a:r>
          <a:r>
            <a:rPr lang="es-CO" sz="1100" baseline="0"/>
            <a:t> comercial</a:t>
          </a:r>
          <a:endParaRPr lang="es-CO" sz="1100"/>
        </a:p>
      </xdr:txBody>
    </xdr:sp>
    <xdr:clientData/>
  </xdr:twoCellAnchor>
  <xdr:twoCellAnchor editAs="oneCell">
    <xdr:from>
      <xdr:col>5</xdr:col>
      <xdr:colOff>571501</xdr:colOff>
      <xdr:row>1</xdr:row>
      <xdr:rowOff>57150</xdr:rowOff>
    </xdr:from>
    <xdr:to>
      <xdr:col>7</xdr:col>
      <xdr:colOff>704851</xdr:colOff>
      <xdr:row>6</xdr:row>
      <xdr:rowOff>85726</xdr:rowOff>
    </xdr:to>
    <xdr:pic>
      <xdr:nvPicPr>
        <xdr:cNvPr id="16" name="15 Imagen" descr="Resultado de imagen para personas exportando">
          <a:hlinkClick xmlns:r="http://schemas.openxmlformats.org/officeDocument/2006/relationships" r:id="rId8"/>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4381501" y="247650"/>
          <a:ext cx="1657350" cy="98107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7</xdr:col>
      <xdr:colOff>704850</xdr:colOff>
      <xdr:row>3</xdr:row>
      <xdr:rowOff>133350</xdr:rowOff>
    </xdr:from>
    <xdr:to>
      <xdr:col>8</xdr:col>
      <xdr:colOff>361950</xdr:colOff>
      <xdr:row>4</xdr:row>
      <xdr:rowOff>95250</xdr:rowOff>
    </xdr:to>
    <xdr:sp macro="" textlink="">
      <xdr:nvSpPr>
        <xdr:cNvPr id="17" name="16 Flecha derecha"/>
        <xdr:cNvSpPr/>
      </xdr:nvSpPr>
      <xdr:spPr>
        <a:xfrm>
          <a:off x="6038850" y="704850"/>
          <a:ext cx="419100" cy="1524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8</xdr:col>
      <xdr:colOff>381000</xdr:colOff>
      <xdr:row>2</xdr:row>
      <xdr:rowOff>123825</xdr:rowOff>
    </xdr:from>
    <xdr:to>
      <xdr:col>9</xdr:col>
      <xdr:colOff>676275</xdr:colOff>
      <xdr:row>5</xdr:row>
      <xdr:rowOff>85725</xdr:rowOff>
    </xdr:to>
    <xdr:sp macro="" textlink="">
      <xdr:nvSpPr>
        <xdr:cNvPr id="18" name="17 Rectángulo">
          <a:hlinkClick xmlns:r="http://schemas.openxmlformats.org/officeDocument/2006/relationships" r:id="rId8"/>
        </xdr:cNvPr>
        <xdr:cNvSpPr/>
      </xdr:nvSpPr>
      <xdr:spPr>
        <a:xfrm>
          <a:off x="6477000" y="504825"/>
          <a:ext cx="1057275" cy="533400"/>
        </a:xfrm>
        <a:prstGeom prst="rect">
          <a:avLst/>
        </a:prstGeom>
      </xdr:spPr>
      <xdr:style>
        <a:lnRef idx="3">
          <a:schemeClr val="lt1"/>
        </a:lnRef>
        <a:fillRef idx="1">
          <a:schemeClr val="accent5"/>
        </a:fillRef>
        <a:effectRef idx="1">
          <a:schemeClr val="accent5"/>
        </a:effectRef>
        <a:fontRef idx="minor">
          <a:schemeClr val="lt1"/>
        </a:fontRef>
      </xdr:style>
      <xdr:txBody>
        <a:bodyPr vertOverflow="clip" horzOverflow="clip" rtlCol="0" anchor="t"/>
        <a:lstStyle/>
        <a:p>
          <a:pPr algn="l"/>
          <a:r>
            <a:rPr lang="es-CO" sz="1100"/>
            <a:t>exportaciones percapita</a:t>
          </a:r>
        </a:p>
      </xdr:txBody>
    </xdr:sp>
    <xdr:clientData/>
  </xdr:twoCellAnchor>
  <xdr:twoCellAnchor editAs="oneCell">
    <xdr:from>
      <xdr:col>15</xdr:col>
      <xdr:colOff>0</xdr:colOff>
      <xdr:row>7</xdr:row>
      <xdr:rowOff>0</xdr:rowOff>
    </xdr:from>
    <xdr:to>
      <xdr:col>15</xdr:col>
      <xdr:colOff>304800</xdr:colOff>
      <xdr:row>8</xdr:row>
      <xdr:rowOff>114300</xdr:rowOff>
    </xdr:to>
    <xdr:sp macro="" textlink="">
      <xdr:nvSpPr>
        <xdr:cNvPr id="1031" name="AutoShape 7" descr="Resultado de imagen para personas importando"/>
        <xdr:cNvSpPr>
          <a:spLocks noChangeAspect="1" noChangeArrowheads="1"/>
        </xdr:cNvSpPr>
      </xdr:nvSpPr>
      <xdr:spPr bwMode="auto">
        <a:xfrm>
          <a:off x="11430000" y="1333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517906</xdr:colOff>
      <xdr:row>9</xdr:row>
      <xdr:rowOff>57149</xdr:rowOff>
    </xdr:from>
    <xdr:to>
      <xdr:col>7</xdr:col>
      <xdr:colOff>676275</xdr:colOff>
      <xdr:row>14</xdr:row>
      <xdr:rowOff>38100</xdr:rowOff>
    </xdr:to>
    <xdr:pic>
      <xdr:nvPicPr>
        <xdr:cNvPr id="20" name="19 Imagen" descr="Resultado de imagen para personas importando">
          <a:hlinkClick xmlns:r="http://schemas.openxmlformats.org/officeDocument/2006/relationships" r:id="rId10"/>
        </xdr:cNvPr>
        <xdr:cNvPicPr>
          <a:picLocks noChangeAspect="1" noChangeArrowheads="1"/>
        </xdr:cNvPicPr>
      </xdr:nvPicPr>
      <xdr:blipFill>
        <a:blip xmlns:r="http://schemas.openxmlformats.org/officeDocument/2006/relationships" r:embed="rId11" cstate="print">
          <a:extLst>
            <a:ext uri="{28A0092B-C50C-407E-A947-70E740481C1C}">
              <a14:useLocalDpi xmlns:a14="http://schemas.microsoft.com/office/drawing/2010/main" val="0"/>
            </a:ext>
          </a:extLst>
        </a:blip>
        <a:srcRect/>
        <a:stretch>
          <a:fillRect/>
        </a:stretch>
      </xdr:blipFill>
      <xdr:spPr bwMode="auto">
        <a:xfrm>
          <a:off x="4327906" y="1771649"/>
          <a:ext cx="1682369" cy="9334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7</xdr:col>
      <xdr:colOff>685800</xdr:colOff>
      <xdr:row>11</xdr:row>
      <xdr:rowOff>66675</xdr:rowOff>
    </xdr:from>
    <xdr:to>
      <xdr:col>8</xdr:col>
      <xdr:colOff>180975</xdr:colOff>
      <xdr:row>12</xdr:row>
      <xdr:rowOff>0</xdr:rowOff>
    </xdr:to>
    <xdr:sp macro="" textlink="">
      <xdr:nvSpPr>
        <xdr:cNvPr id="19" name="18 Flecha derecha"/>
        <xdr:cNvSpPr/>
      </xdr:nvSpPr>
      <xdr:spPr>
        <a:xfrm>
          <a:off x="6019800" y="2162175"/>
          <a:ext cx="257175" cy="1238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8</xdr:col>
      <xdr:colOff>200025</xdr:colOff>
      <xdr:row>10</xdr:row>
      <xdr:rowOff>19049</xdr:rowOff>
    </xdr:from>
    <xdr:to>
      <xdr:col>9</xdr:col>
      <xdr:colOff>676275</xdr:colOff>
      <xdr:row>12</xdr:row>
      <xdr:rowOff>123824</xdr:rowOff>
    </xdr:to>
    <xdr:sp macro="" textlink="">
      <xdr:nvSpPr>
        <xdr:cNvPr id="21" name="20 Rectángulo">
          <a:hlinkClick xmlns:r="http://schemas.openxmlformats.org/officeDocument/2006/relationships" r:id="rId10"/>
        </xdr:cNvPr>
        <xdr:cNvSpPr/>
      </xdr:nvSpPr>
      <xdr:spPr>
        <a:xfrm>
          <a:off x="6296025" y="1924049"/>
          <a:ext cx="1238250" cy="485775"/>
        </a:xfrm>
        <a:prstGeom prst="rect">
          <a:avLst/>
        </a:prstGeom>
      </xdr:spPr>
      <xdr:style>
        <a:lnRef idx="3">
          <a:schemeClr val="lt1"/>
        </a:lnRef>
        <a:fillRef idx="1">
          <a:schemeClr val="accent5"/>
        </a:fillRef>
        <a:effectRef idx="1">
          <a:schemeClr val="accent5"/>
        </a:effectRef>
        <a:fontRef idx="minor">
          <a:schemeClr val="lt1"/>
        </a:fontRef>
      </xdr:style>
      <xdr:txBody>
        <a:bodyPr vertOverflow="clip" horzOverflow="clip" rtlCol="0" anchor="t"/>
        <a:lstStyle/>
        <a:p>
          <a:pPr algn="l"/>
          <a:r>
            <a:rPr lang="es-CO" sz="1100"/>
            <a:t>importaciones percapita</a:t>
          </a:r>
        </a:p>
      </xdr:txBody>
    </xdr:sp>
    <xdr:clientData/>
  </xdr:twoCellAnchor>
  <xdr:twoCellAnchor editAs="oneCell">
    <xdr:from>
      <xdr:col>5</xdr:col>
      <xdr:colOff>361951</xdr:colOff>
      <xdr:row>20</xdr:row>
      <xdr:rowOff>85725</xdr:rowOff>
    </xdr:from>
    <xdr:to>
      <xdr:col>8</xdr:col>
      <xdr:colOff>38101</xdr:colOff>
      <xdr:row>26</xdr:row>
      <xdr:rowOff>57150</xdr:rowOff>
    </xdr:to>
    <xdr:pic>
      <xdr:nvPicPr>
        <xdr:cNvPr id="23" name="22 Imagen" descr="Resultado de imagen para balanza comercial percapita colombia">
          <a:hlinkClick xmlns:r="http://schemas.openxmlformats.org/officeDocument/2006/relationships" r:id="rId12"/>
        </xdr:cNvPr>
        <xdr:cNvPicPr>
          <a:picLocks noChangeAspect="1" noChangeArrowheads="1"/>
        </xdr:cNvPicPr>
      </xdr:nvPicPr>
      <xdr:blipFill>
        <a:blip xmlns:r="http://schemas.openxmlformats.org/officeDocument/2006/relationships" r:embed="rId13" cstate="print">
          <a:extLst>
            <a:ext uri="{28A0092B-C50C-407E-A947-70E740481C1C}">
              <a14:useLocalDpi xmlns:a14="http://schemas.microsoft.com/office/drawing/2010/main" val="0"/>
            </a:ext>
          </a:extLst>
        </a:blip>
        <a:srcRect/>
        <a:stretch>
          <a:fillRect/>
        </a:stretch>
      </xdr:blipFill>
      <xdr:spPr bwMode="auto">
        <a:xfrm>
          <a:off x="4171951" y="3895725"/>
          <a:ext cx="1962150" cy="1114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38100</xdr:colOff>
      <xdr:row>23</xdr:row>
      <xdr:rowOff>28575</xdr:rowOff>
    </xdr:from>
    <xdr:to>
      <xdr:col>8</xdr:col>
      <xdr:colOff>285750</xdr:colOff>
      <xdr:row>23</xdr:row>
      <xdr:rowOff>171450</xdr:rowOff>
    </xdr:to>
    <xdr:sp macro="" textlink="">
      <xdr:nvSpPr>
        <xdr:cNvPr id="22" name="21 Flecha derecha"/>
        <xdr:cNvSpPr/>
      </xdr:nvSpPr>
      <xdr:spPr>
        <a:xfrm>
          <a:off x="6134100" y="4410075"/>
          <a:ext cx="247650" cy="14287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8</xdr:col>
      <xdr:colOff>295274</xdr:colOff>
      <xdr:row>22</xdr:row>
      <xdr:rowOff>19050</xdr:rowOff>
    </xdr:from>
    <xdr:to>
      <xdr:col>10</xdr:col>
      <xdr:colOff>47625</xdr:colOff>
      <xdr:row>25</xdr:row>
      <xdr:rowOff>0</xdr:rowOff>
    </xdr:to>
    <xdr:sp macro="" textlink="">
      <xdr:nvSpPr>
        <xdr:cNvPr id="24" name="23 Rectángulo">
          <a:hlinkClick xmlns:r="http://schemas.openxmlformats.org/officeDocument/2006/relationships" r:id="rId12"/>
        </xdr:cNvPr>
        <xdr:cNvSpPr/>
      </xdr:nvSpPr>
      <xdr:spPr>
        <a:xfrm>
          <a:off x="6391274" y="4210050"/>
          <a:ext cx="1276351" cy="552450"/>
        </a:xfrm>
        <a:prstGeom prst="rect">
          <a:avLst/>
        </a:prstGeom>
      </xdr:spPr>
      <xdr:style>
        <a:lnRef idx="3">
          <a:schemeClr val="lt1"/>
        </a:lnRef>
        <a:fillRef idx="1">
          <a:schemeClr val="accent5"/>
        </a:fillRef>
        <a:effectRef idx="1">
          <a:schemeClr val="accent5"/>
        </a:effectRef>
        <a:fontRef idx="minor">
          <a:schemeClr val="lt1"/>
        </a:fontRef>
      </xdr:style>
      <xdr:txBody>
        <a:bodyPr vertOverflow="clip" horzOverflow="clip" rtlCol="0" anchor="t"/>
        <a:lstStyle/>
        <a:p>
          <a:pPr algn="l"/>
          <a:r>
            <a:rPr lang="es-CO" sz="1100"/>
            <a:t>balanza comercial percapita</a:t>
          </a:r>
        </a:p>
      </xdr:txBody>
    </xdr:sp>
    <xdr:clientData/>
  </xdr:twoCellAnchor>
  <xdr:twoCellAnchor>
    <xdr:from>
      <xdr:col>13</xdr:col>
      <xdr:colOff>57151</xdr:colOff>
      <xdr:row>10</xdr:row>
      <xdr:rowOff>123826</xdr:rowOff>
    </xdr:from>
    <xdr:to>
      <xdr:col>13</xdr:col>
      <xdr:colOff>381001</xdr:colOff>
      <xdr:row>11</xdr:row>
      <xdr:rowOff>104775</xdr:rowOff>
    </xdr:to>
    <xdr:sp macro="" textlink="">
      <xdr:nvSpPr>
        <xdr:cNvPr id="28" name="27 Flecha derecha"/>
        <xdr:cNvSpPr/>
      </xdr:nvSpPr>
      <xdr:spPr>
        <a:xfrm>
          <a:off x="9963151" y="2028826"/>
          <a:ext cx="323850" cy="171449"/>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13</xdr:col>
      <xdr:colOff>390525</xdr:colOff>
      <xdr:row>9</xdr:row>
      <xdr:rowOff>123825</xdr:rowOff>
    </xdr:from>
    <xdr:to>
      <xdr:col>15</xdr:col>
      <xdr:colOff>276225</xdr:colOff>
      <xdr:row>13</xdr:row>
      <xdr:rowOff>0</xdr:rowOff>
    </xdr:to>
    <xdr:sp macro="" textlink="">
      <xdr:nvSpPr>
        <xdr:cNvPr id="30" name="29 Rectángulo">
          <a:hlinkClick xmlns:r="http://schemas.openxmlformats.org/officeDocument/2006/relationships" r:id="rId14"/>
        </xdr:cNvPr>
        <xdr:cNvSpPr/>
      </xdr:nvSpPr>
      <xdr:spPr>
        <a:xfrm>
          <a:off x="10296525" y="1838325"/>
          <a:ext cx="1409700" cy="638175"/>
        </a:xfrm>
        <a:prstGeom prst="rect">
          <a:avLst/>
        </a:prstGeom>
      </xdr:spPr>
      <xdr:style>
        <a:lnRef idx="3">
          <a:schemeClr val="lt1"/>
        </a:lnRef>
        <a:fillRef idx="1">
          <a:schemeClr val="accent5"/>
        </a:fillRef>
        <a:effectRef idx="1">
          <a:schemeClr val="accent5"/>
        </a:effectRef>
        <a:fontRef idx="minor">
          <a:schemeClr val="lt1"/>
        </a:fontRef>
      </xdr:style>
      <xdr:txBody>
        <a:bodyPr vertOverflow="clip" horzOverflow="clip" rtlCol="0" anchor="t"/>
        <a:lstStyle/>
        <a:p>
          <a:pPr algn="l"/>
          <a:r>
            <a:rPr lang="es-CO" sz="1100"/>
            <a:t>grafica y analisis</a:t>
          </a:r>
        </a:p>
      </xdr:txBody>
    </xdr:sp>
    <xdr:clientData/>
  </xdr:twoCellAnchor>
  <xdr:twoCellAnchor editAs="oneCell">
    <xdr:from>
      <xdr:col>17</xdr:col>
      <xdr:colOff>0</xdr:colOff>
      <xdr:row>5</xdr:row>
      <xdr:rowOff>0</xdr:rowOff>
    </xdr:from>
    <xdr:to>
      <xdr:col>17</xdr:col>
      <xdr:colOff>304800</xdr:colOff>
      <xdr:row>6</xdr:row>
      <xdr:rowOff>114300</xdr:rowOff>
    </xdr:to>
    <xdr:sp macro="" textlink="">
      <xdr:nvSpPr>
        <xdr:cNvPr id="1026" name="AutoShape 2" descr="Resultado de imagen para grafica y analisis"/>
        <xdr:cNvSpPr>
          <a:spLocks noChangeAspect="1" noChangeArrowheads="1"/>
        </xdr:cNvSpPr>
      </xdr:nvSpPr>
      <xdr:spPr bwMode="auto">
        <a:xfrm>
          <a:off x="12954000" y="95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17</xdr:col>
      <xdr:colOff>0</xdr:colOff>
      <xdr:row>5</xdr:row>
      <xdr:rowOff>0</xdr:rowOff>
    </xdr:from>
    <xdr:to>
      <xdr:col>17</xdr:col>
      <xdr:colOff>304800</xdr:colOff>
      <xdr:row>6</xdr:row>
      <xdr:rowOff>114300</xdr:rowOff>
    </xdr:to>
    <xdr:sp macro="" textlink="">
      <xdr:nvSpPr>
        <xdr:cNvPr id="1028" name="AutoShape 4" descr="Resultado de imagen para grafica y analisis"/>
        <xdr:cNvSpPr>
          <a:spLocks noChangeAspect="1" noChangeArrowheads="1"/>
        </xdr:cNvSpPr>
      </xdr:nvSpPr>
      <xdr:spPr bwMode="auto">
        <a:xfrm>
          <a:off x="12954000" y="95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11</xdr:col>
      <xdr:colOff>400050</xdr:colOff>
      <xdr:row>8</xdr:row>
      <xdr:rowOff>66674</xdr:rowOff>
    </xdr:from>
    <xdr:to>
      <xdr:col>13</xdr:col>
      <xdr:colOff>38100</xdr:colOff>
      <xdr:row>13</xdr:row>
      <xdr:rowOff>180975</xdr:rowOff>
    </xdr:to>
    <xdr:pic>
      <xdr:nvPicPr>
        <xdr:cNvPr id="36" name="35 Imagen" descr="Resultado de imagen para grafica y analisis">
          <a:hlinkClick xmlns:r="http://schemas.openxmlformats.org/officeDocument/2006/relationships" r:id="rId14"/>
        </xdr:cNvPr>
        <xdr:cNvPicPr>
          <a:picLocks noChangeAspect="1" noChangeArrowheads="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8782050" y="1590674"/>
          <a:ext cx="1162050" cy="106680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5</xdr:col>
      <xdr:colOff>152400</xdr:colOff>
      <xdr:row>0</xdr:row>
      <xdr:rowOff>161925</xdr:rowOff>
    </xdr:from>
    <xdr:to>
      <xdr:col>5</xdr:col>
      <xdr:colOff>704850</xdr:colOff>
      <xdr:row>2</xdr:row>
      <xdr:rowOff>38100</xdr:rowOff>
    </xdr:to>
    <xdr:sp macro="" textlink="">
      <xdr:nvSpPr>
        <xdr:cNvPr id="2" name="1 Flecha derecha">
          <a:hlinkClick xmlns:r="http://schemas.openxmlformats.org/officeDocument/2006/relationships" r:id="rId1"/>
        </xdr:cNvPr>
        <xdr:cNvSpPr/>
      </xdr:nvSpPr>
      <xdr:spPr>
        <a:xfrm>
          <a:off x="6076950" y="161925"/>
          <a:ext cx="552450" cy="2762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7</xdr:col>
      <xdr:colOff>247650</xdr:colOff>
      <xdr:row>0</xdr:row>
      <xdr:rowOff>0</xdr:rowOff>
    </xdr:from>
    <xdr:to>
      <xdr:col>7</xdr:col>
      <xdr:colOff>476250</xdr:colOff>
      <xdr:row>1</xdr:row>
      <xdr:rowOff>161925</xdr:rowOff>
    </xdr:to>
    <xdr:sp macro="" textlink="">
      <xdr:nvSpPr>
        <xdr:cNvPr id="3" name="2 Flecha abajo">
          <a:hlinkClick xmlns:r="http://schemas.openxmlformats.org/officeDocument/2006/relationships" r:id="rId2"/>
        </xdr:cNvPr>
        <xdr:cNvSpPr/>
      </xdr:nvSpPr>
      <xdr:spPr>
        <a:xfrm>
          <a:off x="7696200" y="0"/>
          <a:ext cx="228600" cy="36195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6</xdr:col>
      <xdr:colOff>704850</xdr:colOff>
      <xdr:row>1</xdr:row>
      <xdr:rowOff>133350</xdr:rowOff>
    </xdr:from>
    <xdr:to>
      <xdr:col>8</xdr:col>
      <xdr:colOff>0</xdr:colOff>
      <xdr:row>2</xdr:row>
      <xdr:rowOff>133350</xdr:rowOff>
    </xdr:to>
    <xdr:sp macro="" textlink="">
      <xdr:nvSpPr>
        <xdr:cNvPr id="4" name="3 Rectángulo">
          <a:hlinkClick xmlns:r="http://schemas.openxmlformats.org/officeDocument/2006/relationships" r:id="rId2"/>
        </xdr:cNvPr>
        <xdr:cNvSpPr/>
      </xdr:nvSpPr>
      <xdr:spPr>
        <a:xfrm>
          <a:off x="7391400" y="333375"/>
          <a:ext cx="819150" cy="20002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100" baseline="0"/>
            <a:t>  </a:t>
          </a:r>
          <a:r>
            <a:rPr lang="es-CO" sz="1100" b="1" baseline="0">
              <a:solidFill>
                <a:sysClr val="windowText" lastClr="000000"/>
              </a:solidFill>
            </a:rPr>
            <a:t>FUENTE</a:t>
          </a:r>
          <a:endParaRPr lang="es-CO" sz="1100" baseline="0"/>
        </a:p>
      </xdr:txBody>
    </xdr:sp>
    <xdr:clientData/>
  </xdr:twoCellAnchor>
  <xdr:twoCellAnchor>
    <xdr:from>
      <xdr:col>3</xdr:col>
      <xdr:colOff>323850</xdr:colOff>
      <xdr:row>0</xdr:row>
      <xdr:rowOff>152400</xdr:rowOff>
    </xdr:from>
    <xdr:to>
      <xdr:col>3</xdr:col>
      <xdr:colOff>542925</xdr:colOff>
      <xdr:row>2</xdr:row>
      <xdr:rowOff>28575</xdr:rowOff>
    </xdr:to>
    <xdr:sp macro="" textlink="">
      <xdr:nvSpPr>
        <xdr:cNvPr id="6" name="5 Flecha curvada hacia la izquierda">
          <a:hlinkClick xmlns:r="http://schemas.openxmlformats.org/officeDocument/2006/relationships" r:id="rId3"/>
        </xdr:cNvPr>
        <xdr:cNvSpPr/>
      </xdr:nvSpPr>
      <xdr:spPr>
        <a:xfrm>
          <a:off x="4724400" y="152400"/>
          <a:ext cx="219075" cy="276225"/>
        </a:xfrm>
        <a:prstGeom prst="curved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7</xdr:col>
      <xdr:colOff>95250</xdr:colOff>
      <xdr:row>262</xdr:row>
      <xdr:rowOff>152400</xdr:rowOff>
    </xdr:from>
    <xdr:to>
      <xdr:col>7</xdr:col>
      <xdr:colOff>657225</xdr:colOff>
      <xdr:row>264</xdr:row>
      <xdr:rowOff>171450</xdr:rowOff>
    </xdr:to>
    <xdr:sp macro="" textlink="">
      <xdr:nvSpPr>
        <xdr:cNvPr id="7" name="6 Flecha curvada hacia arriba">
          <a:hlinkClick xmlns:r="http://schemas.openxmlformats.org/officeDocument/2006/relationships" r:id="rId4"/>
        </xdr:cNvPr>
        <xdr:cNvSpPr/>
      </xdr:nvSpPr>
      <xdr:spPr>
        <a:xfrm>
          <a:off x="8391525" y="50111025"/>
          <a:ext cx="561975" cy="400050"/>
        </a:xfrm>
        <a:prstGeom prst="curvedUpArrow">
          <a:avLst/>
        </a:prstGeom>
      </xdr:spPr>
      <xdr:style>
        <a:lnRef idx="1">
          <a:schemeClr val="accent5"/>
        </a:lnRef>
        <a:fillRef idx="2">
          <a:schemeClr val="accent5"/>
        </a:fillRef>
        <a:effectRef idx="1">
          <a:schemeClr val="accent5"/>
        </a:effectRef>
        <a:fontRef idx="minor">
          <a:schemeClr val="dk1"/>
        </a:fontRef>
      </xdr:style>
      <xdr:txBody>
        <a:bodyPr vertOverflow="clip" horzOverflow="clip" rtlCol="0" anchor="t"/>
        <a:lstStyle/>
        <a:p>
          <a:pPr algn="l"/>
          <a:endParaRPr lang="es-CO" sz="1100">
            <a:solidFill>
              <a:schemeClr val="tx1"/>
            </a:solidFill>
          </a:endParaRPr>
        </a:p>
      </xdr:txBody>
    </xdr:sp>
    <xdr:clientData/>
  </xdr:twoCellAnchor>
  <xdr:twoCellAnchor>
    <xdr:from>
      <xdr:col>7</xdr:col>
      <xdr:colOff>47626</xdr:colOff>
      <xdr:row>264</xdr:row>
      <xdr:rowOff>180975</xdr:rowOff>
    </xdr:from>
    <xdr:to>
      <xdr:col>8</xdr:col>
      <xdr:colOff>47626</xdr:colOff>
      <xdr:row>265</xdr:row>
      <xdr:rowOff>19050</xdr:rowOff>
    </xdr:to>
    <xdr:sp macro="" textlink="">
      <xdr:nvSpPr>
        <xdr:cNvPr id="8" name="7 Rectángulo">
          <a:hlinkClick xmlns:r="http://schemas.openxmlformats.org/officeDocument/2006/relationships" r:id="rId4"/>
        </xdr:cNvPr>
        <xdr:cNvSpPr/>
      </xdr:nvSpPr>
      <xdr:spPr>
        <a:xfrm>
          <a:off x="8343901" y="50520600"/>
          <a:ext cx="762000" cy="200025"/>
        </a:xfrm>
        <a:prstGeom prst="rect">
          <a:avLst/>
        </a:prstGeom>
        <a:solidFill>
          <a:srgbClr val="00B0F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100"/>
            <a:t>   </a:t>
          </a:r>
          <a:r>
            <a:rPr lang="es-CO" sz="1100">
              <a:solidFill>
                <a:sysClr val="windowText" lastClr="000000"/>
              </a:solidFill>
            </a:rPr>
            <a:t>volver</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105163</xdr:colOff>
      <xdr:row>263</xdr:row>
      <xdr:rowOff>6804</xdr:rowOff>
    </xdr:from>
    <xdr:to>
      <xdr:col>7</xdr:col>
      <xdr:colOff>667138</xdr:colOff>
      <xdr:row>264</xdr:row>
      <xdr:rowOff>210135</xdr:rowOff>
    </xdr:to>
    <xdr:sp macro="" textlink="">
      <xdr:nvSpPr>
        <xdr:cNvPr id="2" name="1 Flecha curvada hacia arriba">
          <a:hlinkClick xmlns:r="http://schemas.openxmlformats.org/officeDocument/2006/relationships" r:id="rId1"/>
        </xdr:cNvPr>
        <xdr:cNvSpPr/>
      </xdr:nvSpPr>
      <xdr:spPr>
        <a:xfrm>
          <a:off x="8444398" y="51179381"/>
          <a:ext cx="561975" cy="397718"/>
        </a:xfrm>
        <a:prstGeom prst="curvedUpArrow">
          <a:avLst/>
        </a:prstGeom>
      </xdr:spPr>
      <xdr:style>
        <a:lnRef idx="1">
          <a:schemeClr val="accent5"/>
        </a:lnRef>
        <a:fillRef idx="2">
          <a:schemeClr val="accent5"/>
        </a:fillRef>
        <a:effectRef idx="1">
          <a:schemeClr val="accent5"/>
        </a:effectRef>
        <a:fontRef idx="minor">
          <a:schemeClr val="dk1"/>
        </a:fontRef>
      </xdr:style>
      <xdr:txBody>
        <a:bodyPr vertOverflow="clip" horzOverflow="clip" rtlCol="0" anchor="t"/>
        <a:lstStyle/>
        <a:p>
          <a:pPr algn="l"/>
          <a:endParaRPr lang="es-CO" sz="1100">
            <a:solidFill>
              <a:schemeClr val="tx1"/>
            </a:solidFill>
          </a:endParaRPr>
        </a:p>
      </xdr:txBody>
    </xdr:sp>
    <xdr:clientData/>
  </xdr:twoCellAnchor>
  <xdr:twoCellAnchor>
    <xdr:from>
      <xdr:col>7</xdr:col>
      <xdr:colOff>19245</xdr:colOff>
      <xdr:row>264</xdr:row>
      <xdr:rowOff>233266</xdr:rowOff>
    </xdr:from>
    <xdr:to>
      <xdr:col>8</xdr:col>
      <xdr:colOff>19245</xdr:colOff>
      <xdr:row>265</xdr:row>
      <xdr:rowOff>77561</xdr:rowOff>
    </xdr:to>
    <xdr:sp macro="" textlink="">
      <xdr:nvSpPr>
        <xdr:cNvPr id="3" name="2 Rectángulo">
          <a:hlinkClick xmlns:r="http://schemas.openxmlformats.org/officeDocument/2006/relationships" r:id="rId1"/>
        </xdr:cNvPr>
        <xdr:cNvSpPr/>
      </xdr:nvSpPr>
      <xdr:spPr>
        <a:xfrm>
          <a:off x="8358480" y="51600230"/>
          <a:ext cx="758112" cy="203913"/>
        </a:xfrm>
        <a:prstGeom prst="rect">
          <a:avLst/>
        </a:prstGeom>
        <a:solidFill>
          <a:srgbClr val="00B0F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100"/>
            <a:t>   </a:t>
          </a:r>
          <a:r>
            <a:rPr lang="es-CO" sz="1100">
              <a:solidFill>
                <a:sysClr val="windowText" lastClr="000000"/>
              </a:solidFill>
            </a:rPr>
            <a:t>volver</a:t>
          </a:r>
        </a:p>
      </xdr:txBody>
    </xdr:sp>
    <xdr:clientData/>
  </xdr:twoCellAnchor>
  <xdr:twoCellAnchor>
    <xdr:from>
      <xdr:col>5</xdr:col>
      <xdr:colOff>152400</xdr:colOff>
      <xdr:row>0</xdr:row>
      <xdr:rowOff>161925</xdr:rowOff>
    </xdr:from>
    <xdr:to>
      <xdr:col>5</xdr:col>
      <xdr:colOff>704850</xdr:colOff>
      <xdr:row>2</xdr:row>
      <xdr:rowOff>38100</xdr:rowOff>
    </xdr:to>
    <xdr:sp macro="" textlink="">
      <xdr:nvSpPr>
        <xdr:cNvPr id="4" name="3 Flecha derecha">
          <a:hlinkClick xmlns:r="http://schemas.openxmlformats.org/officeDocument/2006/relationships" r:id="rId2"/>
        </xdr:cNvPr>
        <xdr:cNvSpPr/>
      </xdr:nvSpPr>
      <xdr:spPr>
        <a:xfrm>
          <a:off x="9124950" y="161925"/>
          <a:ext cx="552450" cy="25717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7</xdr:col>
      <xdr:colOff>247650</xdr:colOff>
      <xdr:row>0</xdr:row>
      <xdr:rowOff>0</xdr:rowOff>
    </xdr:from>
    <xdr:to>
      <xdr:col>7</xdr:col>
      <xdr:colOff>476250</xdr:colOff>
      <xdr:row>1</xdr:row>
      <xdr:rowOff>161925</xdr:rowOff>
    </xdr:to>
    <xdr:sp macro="" textlink="">
      <xdr:nvSpPr>
        <xdr:cNvPr id="5" name="4 Flecha abajo">
          <a:hlinkClick xmlns:r="http://schemas.openxmlformats.org/officeDocument/2006/relationships" r:id="rId3"/>
        </xdr:cNvPr>
        <xdr:cNvSpPr/>
      </xdr:nvSpPr>
      <xdr:spPr>
        <a:xfrm>
          <a:off x="10744200" y="0"/>
          <a:ext cx="228600" cy="35242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6</xdr:col>
      <xdr:colOff>704850</xdr:colOff>
      <xdr:row>1</xdr:row>
      <xdr:rowOff>133350</xdr:rowOff>
    </xdr:from>
    <xdr:to>
      <xdr:col>8</xdr:col>
      <xdr:colOff>0</xdr:colOff>
      <xdr:row>2</xdr:row>
      <xdr:rowOff>133350</xdr:rowOff>
    </xdr:to>
    <xdr:sp macro="" textlink="">
      <xdr:nvSpPr>
        <xdr:cNvPr id="6" name="5 Rectángulo">
          <a:hlinkClick xmlns:r="http://schemas.openxmlformats.org/officeDocument/2006/relationships" r:id="rId3"/>
        </xdr:cNvPr>
        <xdr:cNvSpPr/>
      </xdr:nvSpPr>
      <xdr:spPr>
        <a:xfrm>
          <a:off x="10439400" y="323850"/>
          <a:ext cx="819150" cy="190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100" baseline="0"/>
            <a:t>  </a:t>
          </a:r>
          <a:r>
            <a:rPr lang="es-CO" sz="1100" b="1" baseline="0">
              <a:solidFill>
                <a:sysClr val="windowText" lastClr="000000"/>
              </a:solidFill>
            </a:rPr>
            <a:t>FUENTE</a:t>
          </a:r>
          <a:endParaRPr lang="es-CO" sz="1100" baseline="0"/>
        </a:p>
      </xdr:txBody>
    </xdr:sp>
    <xdr:clientData/>
  </xdr:twoCellAnchor>
  <xdr:twoCellAnchor>
    <xdr:from>
      <xdr:col>4</xdr:col>
      <xdr:colOff>95250</xdr:colOff>
      <xdr:row>0</xdr:row>
      <xdr:rowOff>171450</xdr:rowOff>
    </xdr:from>
    <xdr:to>
      <xdr:col>4</xdr:col>
      <xdr:colOff>666750</xdr:colOff>
      <xdr:row>2</xdr:row>
      <xdr:rowOff>38100</xdr:rowOff>
    </xdr:to>
    <xdr:sp macro="" textlink="">
      <xdr:nvSpPr>
        <xdr:cNvPr id="7" name="6 Flecha izquierda">
          <a:hlinkClick xmlns:r="http://schemas.openxmlformats.org/officeDocument/2006/relationships" r:id="rId4"/>
        </xdr:cNvPr>
        <xdr:cNvSpPr/>
      </xdr:nvSpPr>
      <xdr:spPr>
        <a:xfrm>
          <a:off x="8305800" y="171450"/>
          <a:ext cx="571500" cy="24765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3</xdr:col>
      <xdr:colOff>323850</xdr:colOff>
      <xdr:row>0</xdr:row>
      <xdr:rowOff>152400</xdr:rowOff>
    </xdr:from>
    <xdr:to>
      <xdr:col>3</xdr:col>
      <xdr:colOff>542925</xdr:colOff>
      <xdr:row>2</xdr:row>
      <xdr:rowOff>28575</xdr:rowOff>
    </xdr:to>
    <xdr:sp macro="" textlink="">
      <xdr:nvSpPr>
        <xdr:cNvPr id="8" name="7 Flecha curvada hacia la izquierda">
          <a:hlinkClick xmlns:r="http://schemas.openxmlformats.org/officeDocument/2006/relationships" r:id="rId5"/>
        </xdr:cNvPr>
        <xdr:cNvSpPr/>
      </xdr:nvSpPr>
      <xdr:spPr>
        <a:xfrm>
          <a:off x="7772400" y="152400"/>
          <a:ext cx="219075" cy="257175"/>
        </a:xfrm>
        <a:prstGeom prst="curved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85725</xdr:colOff>
      <xdr:row>262</xdr:row>
      <xdr:rowOff>180975</xdr:rowOff>
    </xdr:from>
    <xdr:to>
      <xdr:col>7</xdr:col>
      <xdr:colOff>647700</xdr:colOff>
      <xdr:row>264</xdr:row>
      <xdr:rowOff>200025</xdr:rowOff>
    </xdr:to>
    <xdr:sp macro="" textlink="">
      <xdr:nvSpPr>
        <xdr:cNvPr id="2" name="1 Flecha curvada hacia arriba">
          <a:hlinkClick xmlns:r="http://schemas.openxmlformats.org/officeDocument/2006/relationships" r:id="rId1"/>
        </xdr:cNvPr>
        <xdr:cNvSpPr/>
      </xdr:nvSpPr>
      <xdr:spPr>
        <a:xfrm>
          <a:off x="8296275" y="50130075"/>
          <a:ext cx="561975" cy="400050"/>
        </a:xfrm>
        <a:prstGeom prst="curvedUpArrow">
          <a:avLst/>
        </a:prstGeom>
      </xdr:spPr>
      <xdr:style>
        <a:lnRef idx="1">
          <a:schemeClr val="accent5"/>
        </a:lnRef>
        <a:fillRef idx="2">
          <a:schemeClr val="accent5"/>
        </a:fillRef>
        <a:effectRef idx="1">
          <a:schemeClr val="accent5"/>
        </a:effectRef>
        <a:fontRef idx="minor">
          <a:schemeClr val="dk1"/>
        </a:fontRef>
      </xdr:style>
      <xdr:txBody>
        <a:bodyPr vertOverflow="clip" horzOverflow="clip" rtlCol="0" anchor="t"/>
        <a:lstStyle/>
        <a:p>
          <a:pPr algn="l"/>
          <a:endParaRPr lang="es-CO" sz="1100">
            <a:solidFill>
              <a:schemeClr val="tx1"/>
            </a:solidFill>
          </a:endParaRPr>
        </a:p>
      </xdr:txBody>
    </xdr:sp>
    <xdr:clientData/>
  </xdr:twoCellAnchor>
  <xdr:twoCellAnchor>
    <xdr:from>
      <xdr:col>7</xdr:col>
      <xdr:colOff>9526</xdr:colOff>
      <xdr:row>264</xdr:row>
      <xdr:rowOff>228600</xdr:rowOff>
    </xdr:from>
    <xdr:to>
      <xdr:col>8</xdr:col>
      <xdr:colOff>9526</xdr:colOff>
      <xdr:row>265</xdr:row>
      <xdr:rowOff>66675</xdr:rowOff>
    </xdr:to>
    <xdr:sp macro="" textlink="">
      <xdr:nvSpPr>
        <xdr:cNvPr id="3" name="2 Rectángulo">
          <a:hlinkClick xmlns:r="http://schemas.openxmlformats.org/officeDocument/2006/relationships" r:id="rId1"/>
        </xdr:cNvPr>
        <xdr:cNvSpPr/>
      </xdr:nvSpPr>
      <xdr:spPr>
        <a:xfrm>
          <a:off x="8220076" y="50558700"/>
          <a:ext cx="762000" cy="200025"/>
        </a:xfrm>
        <a:prstGeom prst="rect">
          <a:avLst/>
        </a:prstGeom>
        <a:solidFill>
          <a:srgbClr val="00B0F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100"/>
            <a:t>   </a:t>
          </a:r>
          <a:r>
            <a:rPr lang="es-CO" sz="1100">
              <a:solidFill>
                <a:sysClr val="windowText" lastClr="000000"/>
              </a:solidFill>
            </a:rPr>
            <a:t>volver</a:t>
          </a:r>
        </a:p>
      </xdr:txBody>
    </xdr:sp>
    <xdr:clientData/>
  </xdr:twoCellAnchor>
  <xdr:twoCellAnchor>
    <xdr:from>
      <xdr:col>8</xdr:col>
      <xdr:colOff>152400</xdr:colOff>
      <xdr:row>0</xdr:row>
      <xdr:rowOff>161925</xdr:rowOff>
    </xdr:from>
    <xdr:to>
      <xdr:col>8</xdr:col>
      <xdr:colOff>704850</xdr:colOff>
      <xdr:row>2</xdr:row>
      <xdr:rowOff>38100</xdr:rowOff>
    </xdr:to>
    <xdr:sp macro="" textlink="">
      <xdr:nvSpPr>
        <xdr:cNvPr id="4" name="3 Flecha derecha">
          <a:hlinkClick xmlns:r="http://schemas.openxmlformats.org/officeDocument/2006/relationships" r:id="rId2"/>
        </xdr:cNvPr>
        <xdr:cNvSpPr/>
      </xdr:nvSpPr>
      <xdr:spPr>
        <a:xfrm>
          <a:off x="6867525" y="161925"/>
          <a:ext cx="552450" cy="266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10</xdr:col>
      <xdr:colOff>247650</xdr:colOff>
      <xdr:row>0</xdr:row>
      <xdr:rowOff>0</xdr:rowOff>
    </xdr:from>
    <xdr:to>
      <xdr:col>10</xdr:col>
      <xdr:colOff>476250</xdr:colOff>
      <xdr:row>1</xdr:row>
      <xdr:rowOff>161925</xdr:rowOff>
    </xdr:to>
    <xdr:sp macro="" textlink="">
      <xdr:nvSpPr>
        <xdr:cNvPr id="5" name="4 Flecha abajo">
          <a:hlinkClick xmlns:r="http://schemas.openxmlformats.org/officeDocument/2006/relationships" r:id="rId3"/>
        </xdr:cNvPr>
        <xdr:cNvSpPr/>
      </xdr:nvSpPr>
      <xdr:spPr>
        <a:xfrm>
          <a:off x="8505825" y="0"/>
          <a:ext cx="228600" cy="36195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9</xdr:col>
      <xdr:colOff>704850</xdr:colOff>
      <xdr:row>1</xdr:row>
      <xdr:rowOff>133350</xdr:rowOff>
    </xdr:from>
    <xdr:to>
      <xdr:col>11</xdr:col>
      <xdr:colOff>0</xdr:colOff>
      <xdr:row>2</xdr:row>
      <xdr:rowOff>133350</xdr:rowOff>
    </xdr:to>
    <xdr:sp macro="" textlink="">
      <xdr:nvSpPr>
        <xdr:cNvPr id="6" name="5 Rectángulo">
          <a:hlinkClick xmlns:r="http://schemas.openxmlformats.org/officeDocument/2006/relationships" r:id="rId3"/>
        </xdr:cNvPr>
        <xdr:cNvSpPr/>
      </xdr:nvSpPr>
      <xdr:spPr>
        <a:xfrm>
          <a:off x="8191500" y="333375"/>
          <a:ext cx="895350" cy="190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100" baseline="0"/>
            <a:t>  </a:t>
          </a:r>
          <a:r>
            <a:rPr lang="es-CO" sz="1100" b="1" baseline="0">
              <a:solidFill>
                <a:sysClr val="windowText" lastClr="000000"/>
              </a:solidFill>
            </a:rPr>
            <a:t>FUENTE</a:t>
          </a:r>
          <a:endParaRPr lang="es-CO" sz="1100" baseline="0"/>
        </a:p>
      </xdr:txBody>
    </xdr:sp>
    <xdr:clientData/>
  </xdr:twoCellAnchor>
  <xdr:twoCellAnchor>
    <xdr:from>
      <xdr:col>7</xdr:col>
      <xdr:colOff>95250</xdr:colOff>
      <xdr:row>0</xdr:row>
      <xdr:rowOff>171450</xdr:rowOff>
    </xdr:from>
    <xdr:to>
      <xdr:col>7</xdr:col>
      <xdr:colOff>666750</xdr:colOff>
      <xdr:row>2</xdr:row>
      <xdr:rowOff>38100</xdr:rowOff>
    </xdr:to>
    <xdr:sp macro="" textlink="">
      <xdr:nvSpPr>
        <xdr:cNvPr id="7" name="6 Flecha izquierda">
          <a:hlinkClick xmlns:r="http://schemas.openxmlformats.org/officeDocument/2006/relationships" r:id="rId4"/>
        </xdr:cNvPr>
        <xdr:cNvSpPr/>
      </xdr:nvSpPr>
      <xdr:spPr>
        <a:xfrm>
          <a:off x="6038850" y="171450"/>
          <a:ext cx="57150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6</xdr:col>
      <xdr:colOff>323850</xdr:colOff>
      <xdr:row>0</xdr:row>
      <xdr:rowOff>152400</xdr:rowOff>
    </xdr:from>
    <xdr:to>
      <xdr:col>6</xdr:col>
      <xdr:colOff>542925</xdr:colOff>
      <xdr:row>2</xdr:row>
      <xdr:rowOff>28575</xdr:rowOff>
    </xdr:to>
    <xdr:sp macro="" textlink="">
      <xdr:nvSpPr>
        <xdr:cNvPr id="8" name="7 Flecha curvada hacia la izquierda">
          <a:hlinkClick xmlns:r="http://schemas.openxmlformats.org/officeDocument/2006/relationships" r:id="rId5"/>
        </xdr:cNvPr>
        <xdr:cNvSpPr/>
      </xdr:nvSpPr>
      <xdr:spPr>
        <a:xfrm>
          <a:off x="5495925" y="152400"/>
          <a:ext cx="219075" cy="266700"/>
        </a:xfrm>
        <a:prstGeom prst="curved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9</xdr:col>
      <xdr:colOff>85725</xdr:colOff>
      <xdr:row>269</xdr:row>
      <xdr:rowOff>142875</xdr:rowOff>
    </xdr:from>
    <xdr:to>
      <xdr:col>9</xdr:col>
      <xdr:colOff>647700</xdr:colOff>
      <xdr:row>270</xdr:row>
      <xdr:rowOff>180975</xdr:rowOff>
    </xdr:to>
    <xdr:sp macro="" textlink="">
      <xdr:nvSpPr>
        <xdr:cNvPr id="2" name="1 Flecha curvada hacia arriba">
          <a:hlinkClick xmlns:r="http://schemas.openxmlformats.org/officeDocument/2006/relationships" r:id="rId1"/>
        </xdr:cNvPr>
        <xdr:cNvSpPr/>
      </xdr:nvSpPr>
      <xdr:spPr>
        <a:xfrm>
          <a:off x="9906000" y="50482500"/>
          <a:ext cx="561975" cy="400050"/>
        </a:xfrm>
        <a:prstGeom prst="curvedUpArrow">
          <a:avLst/>
        </a:prstGeom>
      </xdr:spPr>
      <xdr:style>
        <a:lnRef idx="1">
          <a:schemeClr val="accent5"/>
        </a:lnRef>
        <a:fillRef idx="2">
          <a:schemeClr val="accent5"/>
        </a:fillRef>
        <a:effectRef idx="1">
          <a:schemeClr val="accent5"/>
        </a:effectRef>
        <a:fontRef idx="minor">
          <a:schemeClr val="dk1"/>
        </a:fontRef>
      </xdr:style>
      <xdr:txBody>
        <a:bodyPr vertOverflow="clip" horzOverflow="clip" rtlCol="0" anchor="t"/>
        <a:lstStyle/>
        <a:p>
          <a:pPr algn="l"/>
          <a:endParaRPr lang="es-CO" sz="1100">
            <a:solidFill>
              <a:schemeClr val="tx1"/>
            </a:solidFill>
          </a:endParaRPr>
        </a:p>
      </xdr:txBody>
    </xdr:sp>
    <xdr:clientData/>
  </xdr:twoCellAnchor>
  <xdr:twoCellAnchor>
    <xdr:from>
      <xdr:col>9</xdr:col>
      <xdr:colOff>9526</xdr:colOff>
      <xdr:row>271</xdr:row>
      <xdr:rowOff>0</xdr:rowOff>
    </xdr:from>
    <xdr:to>
      <xdr:col>10</xdr:col>
      <xdr:colOff>9526</xdr:colOff>
      <xdr:row>272</xdr:row>
      <xdr:rowOff>9525</xdr:rowOff>
    </xdr:to>
    <xdr:sp macro="" textlink="">
      <xdr:nvSpPr>
        <xdr:cNvPr id="3" name="2 Rectángulo">
          <a:hlinkClick xmlns:r="http://schemas.openxmlformats.org/officeDocument/2006/relationships" r:id="rId1"/>
        </xdr:cNvPr>
        <xdr:cNvSpPr/>
      </xdr:nvSpPr>
      <xdr:spPr>
        <a:xfrm>
          <a:off x="9829801" y="50892075"/>
          <a:ext cx="762000" cy="200025"/>
        </a:xfrm>
        <a:prstGeom prst="rect">
          <a:avLst/>
        </a:prstGeom>
        <a:solidFill>
          <a:srgbClr val="00B0F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100"/>
            <a:t>   </a:t>
          </a:r>
          <a:r>
            <a:rPr lang="es-CO" sz="1100">
              <a:solidFill>
                <a:sysClr val="windowText" lastClr="000000"/>
              </a:solidFill>
            </a:rPr>
            <a:t>volver</a:t>
          </a:r>
        </a:p>
      </xdr:txBody>
    </xdr:sp>
    <xdr:clientData/>
  </xdr:twoCellAnchor>
  <xdr:twoCellAnchor>
    <xdr:from>
      <xdr:col>5</xdr:col>
      <xdr:colOff>152400</xdr:colOff>
      <xdr:row>0</xdr:row>
      <xdr:rowOff>161925</xdr:rowOff>
    </xdr:from>
    <xdr:to>
      <xdr:col>5</xdr:col>
      <xdr:colOff>704850</xdr:colOff>
      <xdr:row>2</xdr:row>
      <xdr:rowOff>38100</xdr:rowOff>
    </xdr:to>
    <xdr:sp macro="" textlink="">
      <xdr:nvSpPr>
        <xdr:cNvPr id="4" name="3 Flecha derecha">
          <a:hlinkClick xmlns:r="http://schemas.openxmlformats.org/officeDocument/2006/relationships" r:id="rId2"/>
        </xdr:cNvPr>
        <xdr:cNvSpPr/>
      </xdr:nvSpPr>
      <xdr:spPr>
        <a:xfrm>
          <a:off x="6076950" y="161925"/>
          <a:ext cx="552450" cy="2762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7</xdr:col>
      <xdr:colOff>247650</xdr:colOff>
      <xdr:row>0</xdr:row>
      <xdr:rowOff>0</xdr:rowOff>
    </xdr:from>
    <xdr:to>
      <xdr:col>7</xdr:col>
      <xdr:colOff>476250</xdr:colOff>
      <xdr:row>1</xdr:row>
      <xdr:rowOff>161925</xdr:rowOff>
    </xdr:to>
    <xdr:sp macro="" textlink="">
      <xdr:nvSpPr>
        <xdr:cNvPr id="5" name="4 Flecha abajo">
          <a:hlinkClick xmlns:r="http://schemas.openxmlformats.org/officeDocument/2006/relationships" r:id="rId3"/>
        </xdr:cNvPr>
        <xdr:cNvSpPr/>
      </xdr:nvSpPr>
      <xdr:spPr>
        <a:xfrm>
          <a:off x="7696200" y="0"/>
          <a:ext cx="228600" cy="36195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6</xdr:col>
      <xdr:colOff>704850</xdr:colOff>
      <xdr:row>1</xdr:row>
      <xdr:rowOff>133350</xdr:rowOff>
    </xdr:from>
    <xdr:to>
      <xdr:col>8</xdr:col>
      <xdr:colOff>0</xdr:colOff>
      <xdr:row>2</xdr:row>
      <xdr:rowOff>133350</xdr:rowOff>
    </xdr:to>
    <xdr:sp macro="" textlink="">
      <xdr:nvSpPr>
        <xdr:cNvPr id="6" name="5 Rectángulo">
          <a:hlinkClick xmlns:r="http://schemas.openxmlformats.org/officeDocument/2006/relationships" r:id="rId3"/>
        </xdr:cNvPr>
        <xdr:cNvSpPr/>
      </xdr:nvSpPr>
      <xdr:spPr>
        <a:xfrm>
          <a:off x="7391400" y="333375"/>
          <a:ext cx="819150" cy="20002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100" baseline="0"/>
            <a:t>  </a:t>
          </a:r>
          <a:r>
            <a:rPr lang="es-CO" sz="1100" b="1" baseline="0">
              <a:solidFill>
                <a:sysClr val="windowText" lastClr="000000"/>
              </a:solidFill>
            </a:rPr>
            <a:t>FUENTE</a:t>
          </a:r>
          <a:endParaRPr lang="es-CO" sz="1100" baseline="0"/>
        </a:p>
      </xdr:txBody>
    </xdr:sp>
    <xdr:clientData/>
  </xdr:twoCellAnchor>
  <xdr:twoCellAnchor>
    <xdr:from>
      <xdr:col>4</xdr:col>
      <xdr:colOff>95250</xdr:colOff>
      <xdr:row>0</xdr:row>
      <xdr:rowOff>171450</xdr:rowOff>
    </xdr:from>
    <xdr:to>
      <xdr:col>4</xdr:col>
      <xdr:colOff>666750</xdr:colOff>
      <xdr:row>2</xdr:row>
      <xdr:rowOff>38100</xdr:rowOff>
    </xdr:to>
    <xdr:sp macro="" textlink="">
      <xdr:nvSpPr>
        <xdr:cNvPr id="7" name="6 Flecha izquierda">
          <a:hlinkClick xmlns:r="http://schemas.openxmlformats.org/officeDocument/2006/relationships" r:id="rId4"/>
        </xdr:cNvPr>
        <xdr:cNvSpPr/>
      </xdr:nvSpPr>
      <xdr:spPr>
        <a:xfrm>
          <a:off x="5257800" y="171450"/>
          <a:ext cx="571500" cy="2667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3</xdr:col>
      <xdr:colOff>323850</xdr:colOff>
      <xdr:row>0</xdr:row>
      <xdr:rowOff>152400</xdr:rowOff>
    </xdr:from>
    <xdr:to>
      <xdr:col>3</xdr:col>
      <xdr:colOff>542925</xdr:colOff>
      <xdr:row>2</xdr:row>
      <xdr:rowOff>28575</xdr:rowOff>
    </xdr:to>
    <xdr:sp macro="" textlink="">
      <xdr:nvSpPr>
        <xdr:cNvPr id="8" name="7 Flecha curvada hacia la izquierda">
          <a:hlinkClick xmlns:r="http://schemas.openxmlformats.org/officeDocument/2006/relationships" r:id="rId5"/>
        </xdr:cNvPr>
        <xdr:cNvSpPr/>
      </xdr:nvSpPr>
      <xdr:spPr>
        <a:xfrm>
          <a:off x="4724400" y="152400"/>
          <a:ext cx="219075" cy="276225"/>
        </a:xfrm>
        <a:prstGeom prst="curved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152400</xdr:colOff>
      <xdr:row>0</xdr:row>
      <xdr:rowOff>161925</xdr:rowOff>
    </xdr:from>
    <xdr:to>
      <xdr:col>5</xdr:col>
      <xdr:colOff>704850</xdr:colOff>
      <xdr:row>2</xdr:row>
      <xdr:rowOff>38100</xdr:rowOff>
    </xdr:to>
    <xdr:sp macro="" textlink="">
      <xdr:nvSpPr>
        <xdr:cNvPr id="2" name="1 Flecha derecha">
          <a:hlinkClick xmlns:r="http://schemas.openxmlformats.org/officeDocument/2006/relationships" r:id="rId1"/>
        </xdr:cNvPr>
        <xdr:cNvSpPr/>
      </xdr:nvSpPr>
      <xdr:spPr>
        <a:xfrm>
          <a:off x="6076950" y="161925"/>
          <a:ext cx="552450" cy="2762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7</xdr:col>
      <xdr:colOff>247650</xdr:colOff>
      <xdr:row>0</xdr:row>
      <xdr:rowOff>0</xdr:rowOff>
    </xdr:from>
    <xdr:to>
      <xdr:col>7</xdr:col>
      <xdr:colOff>476250</xdr:colOff>
      <xdr:row>1</xdr:row>
      <xdr:rowOff>161925</xdr:rowOff>
    </xdr:to>
    <xdr:sp macro="" textlink="">
      <xdr:nvSpPr>
        <xdr:cNvPr id="3" name="2 Flecha abajo">
          <a:hlinkClick xmlns:r="http://schemas.openxmlformats.org/officeDocument/2006/relationships" r:id="rId2"/>
        </xdr:cNvPr>
        <xdr:cNvSpPr/>
      </xdr:nvSpPr>
      <xdr:spPr>
        <a:xfrm>
          <a:off x="7696200" y="0"/>
          <a:ext cx="228600" cy="36195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6</xdr:col>
      <xdr:colOff>704850</xdr:colOff>
      <xdr:row>1</xdr:row>
      <xdr:rowOff>133350</xdr:rowOff>
    </xdr:from>
    <xdr:to>
      <xdr:col>8</xdr:col>
      <xdr:colOff>0</xdr:colOff>
      <xdr:row>2</xdr:row>
      <xdr:rowOff>133350</xdr:rowOff>
    </xdr:to>
    <xdr:sp macro="" textlink="">
      <xdr:nvSpPr>
        <xdr:cNvPr id="4" name="3 Rectángulo">
          <a:hlinkClick xmlns:r="http://schemas.openxmlformats.org/officeDocument/2006/relationships" r:id="rId2"/>
        </xdr:cNvPr>
        <xdr:cNvSpPr/>
      </xdr:nvSpPr>
      <xdr:spPr>
        <a:xfrm>
          <a:off x="7391400" y="333375"/>
          <a:ext cx="819150" cy="20002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100" baseline="0"/>
            <a:t>  </a:t>
          </a:r>
          <a:r>
            <a:rPr lang="es-CO" sz="1100" b="1" baseline="0">
              <a:solidFill>
                <a:sysClr val="windowText" lastClr="000000"/>
              </a:solidFill>
            </a:rPr>
            <a:t>FUENTE</a:t>
          </a:r>
          <a:endParaRPr lang="es-CO" sz="1100" baseline="0"/>
        </a:p>
      </xdr:txBody>
    </xdr:sp>
    <xdr:clientData/>
  </xdr:twoCellAnchor>
  <xdr:twoCellAnchor>
    <xdr:from>
      <xdr:col>7</xdr:col>
      <xdr:colOff>85725</xdr:colOff>
      <xdr:row>269</xdr:row>
      <xdr:rowOff>142875</xdr:rowOff>
    </xdr:from>
    <xdr:to>
      <xdr:col>7</xdr:col>
      <xdr:colOff>647700</xdr:colOff>
      <xdr:row>270</xdr:row>
      <xdr:rowOff>180975</xdr:rowOff>
    </xdr:to>
    <xdr:sp macro="" textlink="">
      <xdr:nvSpPr>
        <xdr:cNvPr id="5" name="4 Flecha curvada hacia arriba">
          <a:hlinkClick xmlns:r="http://schemas.openxmlformats.org/officeDocument/2006/relationships" r:id="rId3"/>
        </xdr:cNvPr>
        <xdr:cNvSpPr/>
      </xdr:nvSpPr>
      <xdr:spPr>
        <a:xfrm>
          <a:off x="8296275" y="51520725"/>
          <a:ext cx="561975" cy="400050"/>
        </a:xfrm>
        <a:prstGeom prst="curvedUpArrow">
          <a:avLst/>
        </a:prstGeom>
      </xdr:spPr>
      <xdr:style>
        <a:lnRef idx="1">
          <a:schemeClr val="accent5"/>
        </a:lnRef>
        <a:fillRef idx="2">
          <a:schemeClr val="accent5"/>
        </a:fillRef>
        <a:effectRef idx="1">
          <a:schemeClr val="accent5"/>
        </a:effectRef>
        <a:fontRef idx="minor">
          <a:schemeClr val="dk1"/>
        </a:fontRef>
      </xdr:style>
      <xdr:txBody>
        <a:bodyPr vertOverflow="clip" horzOverflow="clip" rtlCol="0" anchor="t"/>
        <a:lstStyle/>
        <a:p>
          <a:pPr algn="l"/>
          <a:endParaRPr lang="es-CO" sz="1100">
            <a:solidFill>
              <a:schemeClr val="tx1"/>
            </a:solidFill>
          </a:endParaRPr>
        </a:p>
      </xdr:txBody>
    </xdr:sp>
    <xdr:clientData/>
  </xdr:twoCellAnchor>
  <xdr:twoCellAnchor>
    <xdr:from>
      <xdr:col>7</xdr:col>
      <xdr:colOff>9526</xdr:colOff>
      <xdr:row>271</xdr:row>
      <xdr:rowOff>0</xdr:rowOff>
    </xdr:from>
    <xdr:to>
      <xdr:col>8</xdr:col>
      <xdr:colOff>9526</xdr:colOff>
      <xdr:row>272</xdr:row>
      <xdr:rowOff>9525</xdr:rowOff>
    </xdr:to>
    <xdr:sp macro="" textlink="">
      <xdr:nvSpPr>
        <xdr:cNvPr id="6" name="5 Rectángulo">
          <a:hlinkClick xmlns:r="http://schemas.openxmlformats.org/officeDocument/2006/relationships" r:id="rId3"/>
        </xdr:cNvPr>
        <xdr:cNvSpPr/>
      </xdr:nvSpPr>
      <xdr:spPr>
        <a:xfrm>
          <a:off x="8220076" y="51930300"/>
          <a:ext cx="762000" cy="200025"/>
        </a:xfrm>
        <a:prstGeom prst="rect">
          <a:avLst/>
        </a:prstGeom>
        <a:solidFill>
          <a:srgbClr val="00B0F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100"/>
            <a:t>   </a:t>
          </a:r>
          <a:r>
            <a:rPr lang="es-CO" sz="1100">
              <a:solidFill>
                <a:sysClr val="windowText" lastClr="000000"/>
              </a:solidFill>
            </a:rPr>
            <a:t>volver</a:t>
          </a:r>
        </a:p>
      </xdr:txBody>
    </xdr:sp>
    <xdr:clientData/>
  </xdr:twoCellAnchor>
  <xdr:twoCellAnchor>
    <xdr:from>
      <xdr:col>4</xdr:col>
      <xdr:colOff>95250</xdr:colOff>
      <xdr:row>0</xdr:row>
      <xdr:rowOff>171450</xdr:rowOff>
    </xdr:from>
    <xdr:to>
      <xdr:col>4</xdr:col>
      <xdr:colOff>666750</xdr:colOff>
      <xdr:row>2</xdr:row>
      <xdr:rowOff>38100</xdr:rowOff>
    </xdr:to>
    <xdr:sp macro="" textlink="">
      <xdr:nvSpPr>
        <xdr:cNvPr id="7" name="6 Flecha izquierda">
          <a:hlinkClick xmlns:r="http://schemas.openxmlformats.org/officeDocument/2006/relationships" r:id="rId4"/>
        </xdr:cNvPr>
        <xdr:cNvSpPr/>
      </xdr:nvSpPr>
      <xdr:spPr>
        <a:xfrm>
          <a:off x="5257800" y="171450"/>
          <a:ext cx="571500" cy="2667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3</xdr:col>
      <xdr:colOff>323850</xdr:colOff>
      <xdr:row>0</xdr:row>
      <xdr:rowOff>152400</xdr:rowOff>
    </xdr:from>
    <xdr:to>
      <xdr:col>3</xdr:col>
      <xdr:colOff>542925</xdr:colOff>
      <xdr:row>2</xdr:row>
      <xdr:rowOff>28575</xdr:rowOff>
    </xdr:to>
    <xdr:sp macro="" textlink="">
      <xdr:nvSpPr>
        <xdr:cNvPr id="8" name="7 Flecha curvada hacia la izquierda">
          <a:hlinkClick xmlns:r="http://schemas.openxmlformats.org/officeDocument/2006/relationships" r:id="rId5"/>
        </xdr:cNvPr>
        <xdr:cNvSpPr/>
      </xdr:nvSpPr>
      <xdr:spPr>
        <a:xfrm>
          <a:off x="4724400" y="152400"/>
          <a:ext cx="219075" cy="276225"/>
        </a:xfrm>
        <a:prstGeom prst="curved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7</xdr:col>
      <xdr:colOff>161925</xdr:colOff>
      <xdr:row>269</xdr:row>
      <xdr:rowOff>323850</xdr:rowOff>
    </xdr:from>
    <xdr:to>
      <xdr:col>7</xdr:col>
      <xdr:colOff>723900</xdr:colOff>
      <xdr:row>271</xdr:row>
      <xdr:rowOff>0</xdr:rowOff>
    </xdr:to>
    <xdr:sp macro="" textlink="">
      <xdr:nvSpPr>
        <xdr:cNvPr id="3" name="2 Flecha curvada hacia arriba">
          <a:hlinkClick xmlns:r="http://schemas.openxmlformats.org/officeDocument/2006/relationships" r:id="rId1"/>
        </xdr:cNvPr>
        <xdr:cNvSpPr/>
      </xdr:nvSpPr>
      <xdr:spPr>
        <a:xfrm>
          <a:off x="8458200" y="51301650"/>
          <a:ext cx="561975" cy="400050"/>
        </a:xfrm>
        <a:prstGeom prst="curvedUpArrow">
          <a:avLst>
            <a:gd name="adj1" fmla="val 29687"/>
            <a:gd name="adj2" fmla="val 50000"/>
            <a:gd name="adj3" fmla="val 25000"/>
          </a:avLst>
        </a:prstGeom>
      </xdr:spPr>
      <xdr:style>
        <a:lnRef idx="1">
          <a:schemeClr val="accent5"/>
        </a:lnRef>
        <a:fillRef idx="2">
          <a:schemeClr val="accent5"/>
        </a:fillRef>
        <a:effectRef idx="1">
          <a:schemeClr val="accent5"/>
        </a:effectRef>
        <a:fontRef idx="minor">
          <a:schemeClr val="dk1"/>
        </a:fontRef>
      </xdr:style>
      <xdr:txBody>
        <a:bodyPr vertOverflow="clip" horzOverflow="clip" rtlCol="0" anchor="t"/>
        <a:lstStyle/>
        <a:p>
          <a:pPr algn="l"/>
          <a:endParaRPr lang="es-CO" sz="1100">
            <a:solidFill>
              <a:schemeClr val="tx1"/>
            </a:solidFill>
          </a:endParaRPr>
        </a:p>
      </xdr:txBody>
    </xdr:sp>
    <xdr:clientData/>
  </xdr:twoCellAnchor>
  <xdr:twoCellAnchor>
    <xdr:from>
      <xdr:col>7</xdr:col>
      <xdr:colOff>9526</xdr:colOff>
      <xdr:row>271</xdr:row>
      <xdr:rowOff>0</xdr:rowOff>
    </xdr:from>
    <xdr:to>
      <xdr:col>8</xdr:col>
      <xdr:colOff>9526</xdr:colOff>
      <xdr:row>272</xdr:row>
      <xdr:rowOff>9525</xdr:rowOff>
    </xdr:to>
    <xdr:sp macro="" textlink="">
      <xdr:nvSpPr>
        <xdr:cNvPr id="4" name="3 Rectángulo">
          <a:hlinkClick xmlns:r="http://schemas.openxmlformats.org/officeDocument/2006/relationships" r:id="rId1"/>
        </xdr:cNvPr>
        <xdr:cNvSpPr/>
      </xdr:nvSpPr>
      <xdr:spPr>
        <a:xfrm>
          <a:off x="8220076" y="51930300"/>
          <a:ext cx="762000" cy="200025"/>
        </a:xfrm>
        <a:prstGeom prst="rect">
          <a:avLst/>
        </a:prstGeom>
        <a:solidFill>
          <a:srgbClr val="00B0F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100"/>
            <a:t>   </a:t>
          </a:r>
          <a:r>
            <a:rPr lang="es-CO" sz="1100">
              <a:solidFill>
                <a:sysClr val="windowText" lastClr="000000"/>
              </a:solidFill>
            </a:rPr>
            <a:t>volver</a:t>
          </a:r>
        </a:p>
      </xdr:txBody>
    </xdr:sp>
    <xdr:clientData/>
  </xdr:twoCellAnchor>
  <xdr:twoCellAnchor>
    <xdr:from>
      <xdr:col>8</xdr:col>
      <xdr:colOff>152400</xdr:colOff>
      <xdr:row>0</xdr:row>
      <xdr:rowOff>161925</xdr:rowOff>
    </xdr:from>
    <xdr:to>
      <xdr:col>8</xdr:col>
      <xdr:colOff>704850</xdr:colOff>
      <xdr:row>2</xdr:row>
      <xdr:rowOff>38100</xdr:rowOff>
    </xdr:to>
    <xdr:sp macro="" textlink="">
      <xdr:nvSpPr>
        <xdr:cNvPr id="5" name="4 Flecha derecha">
          <a:hlinkClick xmlns:r="http://schemas.openxmlformats.org/officeDocument/2006/relationships" r:id="rId2"/>
        </xdr:cNvPr>
        <xdr:cNvSpPr/>
      </xdr:nvSpPr>
      <xdr:spPr>
        <a:xfrm>
          <a:off x="6076950" y="161925"/>
          <a:ext cx="552450" cy="2762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10</xdr:col>
      <xdr:colOff>247650</xdr:colOff>
      <xdr:row>0</xdr:row>
      <xdr:rowOff>0</xdr:rowOff>
    </xdr:from>
    <xdr:to>
      <xdr:col>10</xdr:col>
      <xdr:colOff>476250</xdr:colOff>
      <xdr:row>1</xdr:row>
      <xdr:rowOff>161925</xdr:rowOff>
    </xdr:to>
    <xdr:sp macro="" textlink="">
      <xdr:nvSpPr>
        <xdr:cNvPr id="6" name="5 Flecha abajo">
          <a:hlinkClick xmlns:r="http://schemas.openxmlformats.org/officeDocument/2006/relationships" r:id="rId3"/>
        </xdr:cNvPr>
        <xdr:cNvSpPr/>
      </xdr:nvSpPr>
      <xdr:spPr>
        <a:xfrm>
          <a:off x="7696200" y="0"/>
          <a:ext cx="228600" cy="36195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9</xdr:col>
      <xdr:colOff>685800</xdr:colOff>
      <xdr:row>1</xdr:row>
      <xdr:rowOff>142875</xdr:rowOff>
    </xdr:from>
    <xdr:to>
      <xdr:col>10</xdr:col>
      <xdr:colOff>742950</xdr:colOff>
      <xdr:row>2</xdr:row>
      <xdr:rowOff>142875</xdr:rowOff>
    </xdr:to>
    <xdr:sp macro="" textlink="">
      <xdr:nvSpPr>
        <xdr:cNvPr id="7" name="6 Rectángulo">
          <a:hlinkClick xmlns:r="http://schemas.openxmlformats.org/officeDocument/2006/relationships" r:id="rId3"/>
        </xdr:cNvPr>
        <xdr:cNvSpPr/>
      </xdr:nvSpPr>
      <xdr:spPr>
        <a:xfrm>
          <a:off x="7372350" y="342900"/>
          <a:ext cx="819150" cy="20002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100" b="1">
              <a:solidFill>
                <a:sysClr val="windowText" lastClr="000000"/>
              </a:solidFill>
            </a:rPr>
            <a:t>  FUENTE</a:t>
          </a:r>
        </a:p>
      </xdr:txBody>
    </xdr:sp>
    <xdr:clientData/>
  </xdr:twoCellAnchor>
  <xdr:twoCellAnchor>
    <xdr:from>
      <xdr:col>7</xdr:col>
      <xdr:colOff>95250</xdr:colOff>
      <xdr:row>0</xdr:row>
      <xdr:rowOff>171450</xdr:rowOff>
    </xdr:from>
    <xdr:to>
      <xdr:col>7</xdr:col>
      <xdr:colOff>666750</xdr:colOff>
      <xdr:row>2</xdr:row>
      <xdr:rowOff>38100</xdr:rowOff>
    </xdr:to>
    <xdr:sp macro="" textlink="">
      <xdr:nvSpPr>
        <xdr:cNvPr id="8" name="7 Flecha izquierda">
          <a:hlinkClick xmlns:r="http://schemas.openxmlformats.org/officeDocument/2006/relationships" r:id="rId4"/>
        </xdr:cNvPr>
        <xdr:cNvSpPr/>
      </xdr:nvSpPr>
      <xdr:spPr>
        <a:xfrm>
          <a:off x="5257800" y="171450"/>
          <a:ext cx="571500" cy="2667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6</xdr:col>
      <xdr:colOff>323850</xdr:colOff>
      <xdr:row>0</xdr:row>
      <xdr:rowOff>152400</xdr:rowOff>
    </xdr:from>
    <xdr:to>
      <xdr:col>6</xdr:col>
      <xdr:colOff>542925</xdr:colOff>
      <xdr:row>2</xdr:row>
      <xdr:rowOff>28575</xdr:rowOff>
    </xdr:to>
    <xdr:sp macro="" textlink="">
      <xdr:nvSpPr>
        <xdr:cNvPr id="9" name="8 Flecha curvada hacia la izquierda">
          <a:hlinkClick xmlns:r="http://schemas.openxmlformats.org/officeDocument/2006/relationships" r:id="rId5"/>
        </xdr:cNvPr>
        <xdr:cNvSpPr/>
      </xdr:nvSpPr>
      <xdr:spPr>
        <a:xfrm>
          <a:off x="4724400" y="152400"/>
          <a:ext cx="219075" cy="276225"/>
        </a:xfrm>
        <a:prstGeom prst="curved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8</xdr:row>
      <xdr:rowOff>0</xdr:rowOff>
    </xdr:from>
    <xdr:to>
      <xdr:col>0</xdr:col>
      <xdr:colOff>5715000</xdr:colOff>
      <xdr:row>22</xdr:row>
      <xdr:rowOff>76200</xdr:rowOff>
    </xdr:to>
    <xdr:graphicFrame macro="">
      <xdr:nvGraphicFramePr>
        <xdr:cNvPr id="4" name="Gráfico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0</xdr:colOff>
      <xdr:row>8</xdr:row>
      <xdr:rowOff>0</xdr:rowOff>
    </xdr:from>
    <xdr:to>
      <xdr:col>7</xdr:col>
      <xdr:colOff>762000</xdr:colOff>
      <xdr:row>22</xdr:row>
      <xdr:rowOff>76200</xdr:rowOff>
    </xdr:to>
    <xdr:graphicFrame macro="">
      <xdr:nvGraphicFramePr>
        <xdr:cNvPr id="5" name="Gráfico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26</xdr:row>
      <xdr:rowOff>0</xdr:rowOff>
    </xdr:from>
    <xdr:to>
      <xdr:col>0</xdr:col>
      <xdr:colOff>4572000</xdr:colOff>
      <xdr:row>40</xdr:row>
      <xdr:rowOff>76200</xdr:rowOff>
    </xdr:to>
    <xdr:graphicFrame macro="">
      <xdr:nvGraphicFramePr>
        <xdr:cNvPr id="6" name="Gráfico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0</xdr:colOff>
      <xdr:row>26</xdr:row>
      <xdr:rowOff>0</xdr:rowOff>
    </xdr:from>
    <xdr:to>
      <xdr:col>7</xdr:col>
      <xdr:colOff>533400</xdr:colOff>
      <xdr:row>40</xdr:row>
      <xdr:rowOff>76200</xdr:rowOff>
    </xdr:to>
    <xdr:graphicFrame macro="">
      <xdr:nvGraphicFramePr>
        <xdr:cNvPr id="7" name="Gráfico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19050</xdr:colOff>
      <xdr:row>42</xdr:row>
      <xdr:rowOff>0</xdr:rowOff>
    </xdr:from>
    <xdr:to>
      <xdr:col>0</xdr:col>
      <xdr:colOff>4591050</xdr:colOff>
      <xdr:row>56</xdr:row>
      <xdr:rowOff>76200</xdr:rowOff>
    </xdr:to>
    <xdr:graphicFrame macro="">
      <xdr:nvGraphicFramePr>
        <xdr:cNvPr id="8" name="Gráfico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838199</xdr:colOff>
      <xdr:row>42</xdr:row>
      <xdr:rowOff>0</xdr:rowOff>
    </xdr:from>
    <xdr:to>
      <xdr:col>7</xdr:col>
      <xdr:colOff>333374</xdr:colOff>
      <xdr:row>56</xdr:row>
      <xdr:rowOff>57150</xdr:rowOff>
    </xdr:to>
    <xdr:graphicFrame macro="">
      <xdr:nvGraphicFramePr>
        <xdr:cNvPr id="9" name="Gráfico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8</xdr:col>
      <xdr:colOff>266700</xdr:colOff>
      <xdr:row>0</xdr:row>
      <xdr:rowOff>66676</xdr:rowOff>
    </xdr:from>
    <xdr:to>
      <xdr:col>8</xdr:col>
      <xdr:colOff>485775</xdr:colOff>
      <xdr:row>0</xdr:row>
      <xdr:rowOff>542926</xdr:rowOff>
    </xdr:to>
    <xdr:sp macro="" textlink="">
      <xdr:nvSpPr>
        <xdr:cNvPr id="11" name="10 Flecha abajo">
          <a:hlinkClick xmlns:r="http://schemas.openxmlformats.org/officeDocument/2006/relationships" r:id="rId7"/>
        </xdr:cNvPr>
        <xdr:cNvSpPr/>
      </xdr:nvSpPr>
      <xdr:spPr>
        <a:xfrm>
          <a:off x="11106150" y="66676"/>
          <a:ext cx="219075" cy="47625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7</xdr:col>
      <xdr:colOff>609600</xdr:colOff>
      <xdr:row>1</xdr:row>
      <xdr:rowOff>19051</xdr:rowOff>
    </xdr:from>
    <xdr:to>
      <xdr:col>9</xdr:col>
      <xdr:colOff>171450</xdr:colOff>
      <xdr:row>1</xdr:row>
      <xdr:rowOff>342901</xdr:rowOff>
    </xdr:to>
    <xdr:sp macro="" textlink="">
      <xdr:nvSpPr>
        <xdr:cNvPr id="12" name="11 Rectángulo">
          <a:hlinkClick xmlns:r="http://schemas.openxmlformats.org/officeDocument/2006/relationships" r:id="rId7"/>
        </xdr:cNvPr>
        <xdr:cNvSpPr/>
      </xdr:nvSpPr>
      <xdr:spPr>
        <a:xfrm>
          <a:off x="10687050" y="590551"/>
          <a:ext cx="1085850" cy="32385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100"/>
            <a:t>    </a:t>
          </a:r>
          <a:r>
            <a:rPr lang="es-CO" sz="1100" b="1">
              <a:solidFill>
                <a:sysClr val="windowText" lastClr="000000"/>
              </a:solidFill>
            </a:rPr>
            <a:t>GRAFICAS</a:t>
          </a:r>
        </a:p>
      </xdr:txBody>
    </xdr:sp>
    <xdr:clientData/>
  </xdr:twoCellAnchor>
  <xdr:twoCellAnchor>
    <xdr:from>
      <xdr:col>6</xdr:col>
      <xdr:colOff>152400</xdr:colOff>
      <xdr:row>0</xdr:row>
      <xdr:rowOff>180975</xdr:rowOff>
    </xdr:from>
    <xdr:to>
      <xdr:col>6</xdr:col>
      <xdr:colOff>723900</xdr:colOff>
      <xdr:row>0</xdr:row>
      <xdr:rowOff>533400</xdr:rowOff>
    </xdr:to>
    <xdr:sp macro="" textlink="">
      <xdr:nvSpPr>
        <xdr:cNvPr id="13" name="12 Flecha izquierda">
          <a:hlinkClick xmlns:r="http://schemas.openxmlformats.org/officeDocument/2006/relationships" r:id="rId8"/>
        </xdr:cNvPr>
        <xdr:cNvSpPr/>
      </xdr:nvSpPr>
      <xdr:spPr>
        <a:xfrm>
          <a:off x="9467850" y="180975"/>
          <a:ext cx="571500" cy="3524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5</xdr:col>
      <xdr:colOff>257175</xdr:colOff>
      <xdr:row>0</xdr:row>
      <xdr:rowOff>180976</xdr:rowOff>
    </xdr:from>
    <xdr:to>
      <xdr:col>5</xdr:col>
      <xdr:colOff>571500</xdr:colOff>
      <xdr:row>0</xdr:row>
      <xdr:rowOff>466726</xdr:rowOff>
    </xdr:to>
    <xdr:sp macro="" textlink="">
      <xdr:nvSpPr>
        <xdr:cNvPr id="14" name="13 Flecha curvada hacia la izquierda">
          <a:hlinkClick xmlns:r="http://schemas.openxmlformats.org/officeDocument/2006/relationships" r:id="rId9"/>
        </xdr:cNvPr>
        <xdr:cNvSpPr/>
      </xdr:nvSpPr>
      <xdr:spPr>
        <a:xfrm>
          <a:off x="8810625" y="180976"/>
          <a:ext cx="314325" cy="285750"/>
        </a:xfrm>
        <a:prstGeom prst="curved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2</xdr:col>
      <xdr:colOff>161925</xdr:colOff>
      <xdr:row>61</xdr:row>
      <xdr:rowOff>95250</xdr:rowOff>
    </xdr:from>
    <xdr:to>
      <xdr:col>2</xdr:col>
      <xdr:colOff>723900</xdr:colOff>
      <xdr:row>63</xdr:row>
      <xdr:rowOff>0</xdr:rowOff>
    </xdr:to>
    <xdr:sp macro="" textlink="">
      <xdr:nvSpPr>
        <xdr:cNvPr id="15" name="14 Flecha curvada hacia arriba">
          <a:hlinkClick xmlns:r="http://schemas.openxmlformats.org/officeDocument/2006/relationships" r:id="rId10"/>
        </xdr:cNvPr>
        <xdr:cNvSpPr/>
      </xdr:nvSpPr>
      <xdr:spPr>
        <a:xfrm>
          <a:off x="6276975" y="14658975"/>
          <a:ext cx="561975" cy="457200"/>
        </a:xfrm>
        <a:prstGeom prst="curvedUpArrow">
          <a:avLst>
            <a:gd name="adj1" fmla="val 29687"/>
            <a:gd name="adj2" fmla="val 50000"/>
            <a:gd name="adj3" fmla="val 25000"/>
          </a:avLst>
        </a:prstGeom>
      </xdr:spPr>
      <xdr:style>
        <a:lnRef idx="1">
          <a:schemeClr val="accent5"/>
        </a:lnRef>
        <a:fillRef idx="2">
          <a:schemeClr val="accent5"/>
        </a:fillRef>
        <a:effectRef idx="1">
          <a:schemeClr val="accent5"/>
        </a:effectRef>
        <a:fontRef idx="minor">
          <a:schemeClr val="dk1"/>
        </a:fontRef>
      </xdr:style>
      <xdr:txBody>
        <a:bodyPr vertOverflow="clip" horzOverflow="clip" rtlCol="0" anchor="t"/>
        <a:lstStyle/>
        <a:p>
          <a:pPr algn="l"/>
          <a:endParaRPr lang="es-CO" sz="1100">
            <a:solidFill>
              <a:schemeClr val="tx1"/>
            </a:solidFill>
          </a:endParaRPr>
        </a:p>
      </xdr:txBody>
    </xdr:sp>
    <xdr:clientData/>
  </xdr:twoCellAnchor>
  <xdr:twoCellAnchor>
    <xdr:from>
      <xdr:col>2</xdr:col>
      <xdr:colOff>9526</xdr:colOff>
      <xdr:row>63</xdr:row>
      <xdr:rowOff>0</xdr:rowOff>
    </xdr:from>
    <xdr:to>
      <xdr:col>3</xdr:col>
      <xdr:colOff>9526</xdr:colOff>
      <xdr:row>64</xdr:row>
      <xdr:rowOff>9525</xdr:rowOff>
    </xdr:to>
    <xdr:sp macro="" textlink="">
      <xdr:nvSpPr>
        <xdr:cNvPr id="16" name="15 Rectángulo">
          <a:hlinkClick xmlns:r="http://schemas.openxmlformats.org/officeDocument/2006/relationships" r:id="rId10"/>
        </xdr:cNvPr>
        <xdr:cNvSpPr/>
      </xdr:nvSpPr>
      <xdr:spPr>
        <a:xfrm>
          <a:off x="8305801" y="52082700"/>
          <a:ext cx="762000" cy="200025"/>
        </a:xfrm>
        <a:prstGeom prst="rect">
          <a:avLst/>
        </a:prstGeom>
        <a:solidFill>
          <a:srgbClr val="00B0F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100"/>
            <a:t>   </a:t>
          </a:r>
          <a:r>
            <a:rPr lang="es-CO" sz="1100">
              <a:solidFill>
                <a:sysClr val="windowText" lastClr="000000"/>
              </a:solidFill>
            </a:rPr>
            <a:t>volver</a:t>
          </a:r>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rgb="FF00B0F0"/>
  </sheetPr>
  <dimension ref="B3:P34"/>
  <sheetViews>
    <sheetView tabSelected="1" topLeftCell="A24" workbookViewId="0">
      <selection activeCell="G38" sqref="G38"/>
    </sheetView>
  </sheetViews>
  <sheetFormatPr baseColWidth="10" defaultRowHeight="15" x14ac:dyDescent="0.25"/>
  <sheetData>
    <row r="3" spans="16:16" x14ac:dyDescent="0.25">
      <c r="P3" s="11"/>
    </row>
    <row r="34" spans="2:8" ht="48.75" customHeight="1" x14ac:dyDescent="0.25">
      <c r="B34" s="89" t="s">
        <v>282</v>
      </c>
      <c r="C34" s="89"/>
      <c r="D34" s="89"/>
      <c r="E34" s="89"/>
      <c r="F34" s="89"/>
      <c r="G34" s="89"/>
      <c r="H34" s="89"/>
    </row>
  </sheetData>
  <mergeCells count="1">
    <mergeCell ref="B34:H34"/>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rgb="FF00B0F0"/>
  </sheetPr>
  <dimension ref="A1:X518"/>
  <sheetViews>
    <sheetView workbookViewId="0">
      <selection activeCell="F1" sqref="F1"/>
    </sheetView>
  </sheetViews>
  <sheetFormatPr baseColWidth="10" defaultRowHeight="15" x14ac:dyDescent="0.25"/>
  <cols>
    <col min="1" max="1" width="11.42578125" style="85"/>
    <col min="2" max="2" width="55.85546875" bestFit="1" customWidth="1"/>
  </cols>
  <sheetData>
    <row r="1" spans="1:24" ht="15.75" thickBot="1" x14ac:dyDescent="0.3">
      <c r="B1" s="1" t="s">
        <v>257</v>
      </c>
      <c r="D1" s="71"/>
      <c r="E1" s="71"/>
      <c r="F1" s="71"/>
      <c r="G1" s="71"/>
      <c r="H1" s="71"/>
      <c r="I1" s="71"/>
    </row>
    <row r="2" spans="1:24" x14ac:dyDescent="0.25">
      <c r="B2" s="9"/>
      <c r="C2" s="71"/>
      <c r="D2" s="71"/>
      <c r="E2" s="71"/>
      <c r="F2" s="71"/>
      <c r="G2" s="71"/>
      <c r="H2" s="71"/>
      <c r="I2" s="71"/>
      <c r="J2" s="71"/>
      <c r="K2" s="71"/>
      <c r="L2" s="71"/>
      <c r="M2" s="71"/>
      <c r="N2" s="71"/>
      <c r="O2" s="71"/>
      <c r="P2" s="71"/>
      <c r="Q2" s="71"/>
      <c r="R2" s="71"/>
      <c r="S2" s="71"/>
      <c r="T2" s="71"/>
      <c r="U2" s="71"/>
      <c r="V2" s="71"/>
      <c r="W2" s="71"/>
      <c r="X2" s="71"/>
    </row>
    <row r="3" spans="1:24" x14ac:dyDescent="0.25">
      <c r="B3" s="9"/>
      <c r="C3" s="71"/>
      <c r="D3" s="80" t="s">
        <v>280</v>
      </c>
      <c r="E3" s="71"/>
      <c r="F3" s="71"/>
      <c r="G3" s="71"/>
      <c r="H3" s="71"/>
      <c r="I3" s="71"/>
      <c r="J3" s="71"/>
      <c r="K3" s="71"/>
      <c r="L3" s="71"/>
      <c r="M3" s="71"/>
      <c r="N3" s="71"/>
      <c r="O3" s="71"/>
      <c r="P3" s="71"/>
      <c r="Q3" s="71"/>
      <c r="R3" s="71"/>
      <c r="S3" s="71"/>
      <c r="T3" s="71"/>
      <c r="U3" s="71"/>
      <c r="V3" s="71"/>
      <c r="W3" s="71"/>
      <c r="X3" s="71"/>
    </row>
    <row r="4" spans="1:24" x14ac:dyDescent="0.25">
      <c r="B4" s="9"/>
    </row>
    <row r="5" spans="1:24" ht="15.75" thickBot="1" x14ac:dyDescent="0.3">
      <c r="C5" s="84" t="s">
        <v>0</v>
      </c>
      <c r="D5" s="84"/>
      <c r="E5" s="84"/>
      <c r="F5" s="84"/>
      <c r="G5" s="84"/>
      <c r="H5" s="84"/>
      <c r="I5" s="84"/>
      <c r="J5" s="84"/>
      <c r="K5" s="84"/>
      <c r="L5" s="84"/>
      <c r="M5" s="84"/>
      <c r="N5" s="84"/>
      <c r="O5" s="84"/>
      <c r="P5" s="84"/>
      <c r="Q5" s="84"/>
      <c r="R5" s="84"/>
      <c r="S5" s="84"/>
      <c r="T5" s="84"/>
      <c r="U5" s="84"/>
      <c r="V5" s="84"/>
      <c r="W5" s="84"/>
      <c r="X5" s="84"/>
    </row>
    <row r="6" spans="1:24" ht="16.5" thickBot="1" x14ac:dyDescent="0.3">
      <c r="B6" s="2" t="s">
        <v>1</v>
      </c>
      <c r="C6" s="3">
        <v>1995</v>
      </c>
      <c r="D6" s="4">
        <v>1996</v>
      </c>
      <c r="E6" s="4">
        <v>1997</v>
      </c>
      <c r="F6" s="4">
        <v>1998</v>
      </c>
      <c r="G6" s="4">
        <v>1999</v>
      </c>
      <c r="H6" s="4">
        <v>2000</v>
      </c>
      <c r="I6" s="4">
        <v>2001</v>
      </c>
      <c r="J6" s="4">
        <v>2002</v>
      </c>
      <c r="K6" s="5">
        <v>2003</v>
      </c>
      <c r="L6" s="6">
        <v>2004</v>
      </c>
      <c r="M6" s="6">
        <v>2005</v>
      </c>
      <c r="N6" s="6">
        <v>2006</v>
      </c>
      <c r="O6" s="6">
        <v>2007</v>
      </c>
      <c r="P6" s="7">
        <v>2008</v>
      </c>
      <c r="Q6" s="4">
        <v>2009</v>
      </c>
      <c r="R6" s="4">
        <v>2010</v>
      </c>
      <c r="S6" s="4">
        <v>2011</v>
      </c>
      <c r="T6" s="4">
        <v>2012</v>
      </c>
      <c r="U6" s="4">
        <v>2013</v>
      </c>
      <c r="V6" s="4">
        <v>2014</v>
      </c>
      <c r="W6" s="4">
        <v>2015</v>
      </c>
      <c r="X6" s="8">
        <v>2016</v>
      </c>
    </row>
    <row r="7" spans="1:24" s="20" customFormat="1" ht="15.75" x14ac:dyDescent="0.25">
      <c r="A7" s="85"/>
      <c r="B7" s="13" t="s">
        <v>2</v>
      </c>
      <c r="C7" s="49">
        <v>163611</v>
      </c>
      <c r="D7" s="49">
        <v>109346</v>
      </c>
      <c r="E7" s="49">
        <v>143456</v>
      </c>
      <c r="F7" s="49">
        <v>140721</v>
      </c>
      <c r="G7" s="49">
        <v>120118</v>
      </c>
      <c r="H7" s="49">
        <v>149427</v>
      </c>
      <c r="I7" s="49">
        <v>142503</v>
      </c>
      <c r="J7" s="49">
        <v>164076</v>
      </c>
      <c r="K7" s="49">
        <v>176505</v>
      </c>
      <c r="L7" s="49">
        <v>155802</v>
      </c>
      <c r="M7" s="49">
        <v>297973</v>
      </c>
      <c r="N7" s="49">
        <v>275148</v>
      </c>
      <c r="O7" s="49">
        <v>266242</v>
      </c>
      <c r="P7" s="49">
        <v>326476</v>
      </c>
      <c r="Q7" s="49">
        <v>385593</v>
      </c>
      <c r="R7" s="49">
        <v>532126</v>
      </c>
      <c r="S7" s="49">
        <v>614416</v>
      </c>
      <c r="T7" s="49">
        <v>466978</v>
      </c>
      <c r="U7" s="49">
        <v>390152</v>
      </c>
      <c r="V7" s="49">
        <v>664785</v>
      </c>
      <c r="W7" s="49">
        <v>417025</v>
      </c>
      <c r="X7" s="49">
        <v>387534</v>
      </c>
    </row>
    <row r="8" spans="1:24" s="20" customFormat="1" x14ac:dyDescent="0.25">
      <c r="A8" s="85"/>
      <c r="B8" s="46" t="s">
        <v>144</v>
      </c>
      <c r="C8" s="34">
        <v>0</v>
      </c>
      <c r="D8" s="34">
        <v>0</v>
      </c>
      <c r="E8" s="34">
        <v>0</v>
      </c>
      <c r="F8" s="34">
        <v>0</v>
      </c>
      <c r="G8" s="34">
        <v>0</v>
      </c>
      <c r="H8" s="34">
        <v>0</v>
      </c>
      <c r="I8" s="34">
        <v>0</v>
      </c>
      <c r="J8" s="34">
        <v>0</v>
      </c>
      <c r="K8" s="34">
        <v>0</v>
      </c>
      <c r="L8" s="34">
        <v>0</v>
      </c>
      <c r="M8" s="34">
        <v>0</v>
      </c>
      <c r="N8" s="24">
        <v>294.95</v>
      </c>
      <c r="O8" s="24">
        <v>151.971</v>
      </c>
      <c r="P8" s="24">
        <v>420.11799999999999</v>
      </c>
      <c r="Q8" s="24">
        <v>108.72499999999999</v>
      </c>
      <c r="R8" s="24">
        <v>112.443</v>
      </c>
      <c r="S8" s="24">
        <v>79.236999999999995</v>
      </c>
      <c r="T8" s="24">
        <v>89.56</v>
      </c>
      <c r="U8" s="24">
        <v>120.224</v>
      </c>
      <c r="V8" s="24">
        <v>99.99</v>
      </c>
      <c r="W8" s="24">
        <v>20.684999999999999</v>
      </c>
      <c r="X8" s="24">
        <v>71.772000000000006</v>
      </c>
    </row>
    <row r="9" spans="1:24" s="20" customFormat="1" x14ac:dyDescent="0.25">
      <c r="A9" s="85"/>
      <c r="B9" s="46" t="s">
        <v>183</v>
      </c>
      <c r="C9" s="34">
        <v>0</v>
      </c>
      <c r="D9" s="34">
        <v>0</v>
      </c>
      <c r="E9" s="34">
        <v>0</v>
      </c>
      <c r="F9" s="34">
        <v>0</v>
      </c>
      <c r="G9" s="35">
        <v>1.1040000000000001</v>
      </c>
      <c r="H9" s="35">
        <v>775</v>
      </c>
      <c r="I9" s="34">
        <v>0</v>
      </c>
      <c r="J9" s="35">
        <v>146.69999999999999</v>
      </c>
      <c r="K9" s="35">
        <v>199.483</v>
      </c>
      <c r="L9" s="35">
        <v>158.9</v>
      </c>
      <c r="M9" s="35">
        <v>10.808999999999999</v>
      </c>
      <c r="N9" s="35">
        <v>1983.5429999999999</v>
      </c>
      <c r="O9" s="35">
        <v>346.94499999999999</v>
      </c>
      <c r="P9" s="35">
        <v>215</v>
      </c>
      <c r="Q9" s="35">
        <v>4515.2290000000003</v>
      </c>
      <c r="R9" s="35">
        <v>859.05100000000004</v>
      </c>
      <c r="S9" s="34">
        <v>0</v>
      </c>
      <c r="T9" s="34">
        <v>0</v>
      </c>
      <c r="U9" s="34">
        <v>0</v>
      </c>
      <c r="V9" s="35">
        <v>1883</v>
      </c>
      <c r="W9" s="35">
        <v>14.222</v>
      </c>
      <c r="X9" s="36">
        <v>338.74700000000001</v>
      </c>
    </row>
    <row r="10" spans="1:24" x14ac:dyDescent="0.25">
      <c r="B10" s="42" t="s">
        <v>28</v>
      </c>
      <c r="C10" s="31">
        <v>1.915</v>
      </c>
      <c r="D10" s="31">
        <v>4.1769999999999996</v>
      </c>
      <c r="E10" s="31">
        <v>7.3979999999999997</v>
      </c>
      <c r="F10" s="31">
        <v>7.4770000000000003</v>
      </c>
      <c r="G10" s="31">
        <v>2.879</v>
      </c>
      <c r="H10" s="31">
        <v>11.84</v>
      </c>
      <c r="I10" s="31">
        <v>4.2</v>
      </c>
      <c r="J10" s="34">
        <v>0</v>
      </c>
      <c r="K10" s="34">
        <v>0</v>
      </c>
      <c r="L10" s="31">
        <v>12.952</v>
      </c>
      <c r="M10" s="34">
        <v>0</v>
      </c>
      <c r="N10" s="34">
        <v>0</v>
      </c>
      <c r="O10" s="31">
        <v>15.446999999999999</v>
      </c>
      <c r="P10" s="31">
        <v>15.603999999999999</v>
      </c>
      <c r="Q10" s="31">
        <v>21.100999999999999</v>
      </c>
      <c r="R10" s="31">
        <v>100.515</v>
      </c>
      <c r="S10" s="31">
        <v>54.847999999999999</v>
      </c>
      <c r="T10" s="31">
        <v>75.066999999999993</v>
      </c>
      <c r="U10" s="31">
        <v>135.97</v>
      </c>
      <c r="V10" s="31">
        <v>112.352</v>
      </c>
      <c r="W10" s="31">
        <v>117.139</v>
      </c>
      <c r="X10" s="31">
        <v>10.848000000000001</v>
      </c>
    </row>
    <row r="11" spans="1:24" x14ac:dyDescent="0.25">
      <c r="B11" s="42" t="s">
        <v>64</v>
      </c>
      <c r="C11" s="34">
        <v>0</v>
      </c>
      <c r="D11" s="34">
        <v>0</v>
      </c>
      <c r="E11" s="34">
        <v>0</v>
      </c>
      <c r="F11" s="34">
        <v>0</v>
      </c>
      <c r="G11" s="34">
        <v>0</v>
      </c>
      <c r="H11" s="34">
        <v>0</v>
      </c>
      <c r="I11" s="34">
        <v>0</v>
      </c>
      <c r="J11" s="34">
        <v>0</v>
      </c>
      <c r="K11" s="34">
        <v>0</v>
      </c>
      <c r="L11" s="34">
        <v>0</v>
      </c>
      <c r="M11" s="34">
        <v>0</v>
      </c>
      <c r="N11" s="34">
        <v>0</v>
      </c>
      <c r="O11" s="34">
        <v>0</v>
      </c>
      <c r="P11" s="34">
        <v>0</v>
      </c>
      <c r="Q11" s="34">
        <v>0</v>
      </c>
      <c r="R11" s="34">
        <v>0</v>
      </c>
      <c r="S11" s="34">
        <v>0</v>
      </c>
      <c r="T11" s="34">
        <v>0</v>
      </c>
      <c r="U11" s="34">
        <v>2</v>
      </c>
      <c r="V11" s="34">
        <v>0</v>
      </c>
      <c r="W11" s="34">
        <v>4</v>
      </c>
      <c r="X11" s="34">
        <v>0</v>
      </c>
    </row>
    <row r="12" spans="1:24" x14ac:dyDescent="0.25">
      <c r="B12" s="42" t="s">
        <v>120</v>
      </c>
      <c r="C12" s="34">
        <v>0</v>
      </c>
      <c r="D12" s="34">
        <v>0</v>
      </c>
      <c r="E12" s="24">
        <v>0.67500000000000004</v>
      </c>
      <c r="F12" s="34">
        <v>0</v>
      </c>
      <c r="G12" s="24">
        <v>43.793999999999997</v>
      </c>
      <c r="H12" s="24">
        <v>140.12899999999999</v>
      </c>
      <c r="I12" s="34">
        <v>0</v>
      </c>
      <c r="J12" s="24">
        <v>24.045000000000002</v>
      </c>
      <c r="K12" s="34">
        <v>0</v>
      </c>
      <c r="L12" s="34">
        <v>0</v>
      </c>
      <c r="M12" s="34">
        <v>0</v>
      </c>
      <c r="N12" s="34">
        <v>0</v>
      </c>
      <c r="O12" s="34">
        <v>0</v>
      </c>
      <c r="P12" s="34">
        <v>0</v>
      </c>
      <c r="Q12" s="34">
        <v>0</v>
      </c>
      <c r="R12" s="34">
        <v>0</v>
      </c>
      <c r="S12" s="24">
        <v>0.21</v>
      </c>
      <c r="T12" s="34">
        <v>0</v>
      </c>
      <c r="U12" s="34">
        <v>0</v>
      </c>
      <c r="V12" s="34">
        <v>0</v>
      </c>
      <c r="W12" s="34">
        <v>0</v>
      </c>
      <c r="X12" s="34">
        <v>0</v>
      </c>
    </row>
    <row r="13" spans="1:24" x14ac:dyDescent="0.25">
      <c r="B13" s="43" t="s">
        <v>237</v>
      </c>
      <c r="C13" s="34">
        <v>0</v>
      </c>
      <c r="D13" s="34">
        <v>0</v>
      </c>
      <c r="E13" s="34">
        <v>0</v>
      </c>
      <c r="F13" s="34">
        <v>0</v>
      </c>
      <c r="G13" s="34">
        <v>0</v>
      </c>
      <c r="H13" s="34">
        <v>0</v>
      </c>
      <c r="I13" s="34">
        <v>0</v>
      </c>
      <c r="J13" s="34">
        <v>0</v>
      </c>
      <c r="K13" s="34">
        <v>0</v>
      </c>
      <c r="L13" s="34">
        <v>0</v>
      </c>
      <c r="M13" s="34">
        <v>0</v>
      </c>
      <c r="N13" s="34">
        <v>0</v>
      </c>
      <c r="O13" s="34">
        <v>0</v>
      </c>
      <c r="P13" s="34">
        <v>0</v>
      </c>
      <c r="Q13" s="34">
        <v>0</v>
      </c>
      <c r="R13" s="34">
        <v>0</v>
      </c>
      <c r="S13" s="34">
        <v>0</v>
      </c>
      <c r="T13" s="34">
        <v>0</v>
      </c>
      <c r="U13" s="34">
        <v>0</v>
      </c>
      <c r="V13" s="34">
        <v>0</v>
      </c>
      <c r="W13" s="34">
        <v>0</v>
      </c>
      <c r="X13" s="34">
        <v>0</v>
      </c>
    </row>
    <row r="14" spans="1:24" x14ac:dyDescent="0.25">
      <c r="B14" s="42" t="s">
        <v>62</v>
      </c>
      <c r="C14" s="34">
        <v>0</v>
      </c>
      <c r="D14" s="34">
        <v>0</v>
      </c>
      <c r="E14" s="34">
        <v>0</v>
      </c>
      <c r="F14" s="34">
        <v>0</v>
      </c>
      <c r="G14" s="34">
        <v>0</v>
      </c>
      <c r="H14" s="34">
        <v>0</v>
      </c>
      <c r="I14" s="34">
        <v>0</v>
      </c>
      <c r="J14" s="34">
        <v>0</v>
      </c>
      <c r="K14" s="34">
        <v>0</v>
      </c>
      <c r="L14" s="34">
        <v>0</v>
      </c>
      <c r="M14" s="70">
        <v>0.05</v>
      </c>
      <c r="N14" s="34">
        <v>0</v>
      </c>
      <c r="O14" s="34">
        <v>0</v>
      </c>
      <c r="P14" s="34">
        <v>0</v>
      </c>
      <c r="Q14" s="34">
        <v>0</v>
      </c>
      <c r="R14" s="34">
        <v>0</v>
      </c>
      <c r="S14" s="34">
        <v>0</v>
      </c>
      <c r="T14" s="34">
        <v>0</v>
      </c>
      <c r="U14" s="34">
        <v>0</v>
      </c>
      <c r="V14" s="34">
        <v>0</v>
      </c>
      <c r="W14" s="34">
        <v>0</v>
      </c>
      <c r="X14" s="34">
        <v>0</v>
      </c>
    </row>
    <row r="15" spans="1:24" x14ac:dyDescent="0.25">
      <c r="B15" s="42" t="s">
        <v>59</v>
      </c>
      <c r="C15" s="34">
        <v>0</v>
      </c>
      <c r="D15" s="34">
        <v>0</v>
      </c>
      <c r="E15" s="34">
        <v>0</v>
      </c>
      <c r="F15" s="34">
        <v>0</v>
      </c>
      <c r="G15" s="34">
        <v>0</v>
      </c>
      <c r="H15" s="34">
        <v>0</v>
      </c>
      <c r="I15" s="34">
        <v>0</v>
      </c>
      <c r="J15" s="34">
        <v>0</v>
      </c>
      <c r="K15" s="34">
        <v>0</v>
      </c>
      <c r="L15" s="34">
        <v>0</v>
      </c>
      <c r="M15" s="34">
        <v>0</v>
      </c>
      <c r="N15" s="34">
        <v>0</v>
      </c>
      <c r="O15" s="34">
        <v>0</v>
      </c>
      <c r="P15" s="35">
        <v>1</v>
      </c>
      <c r="Q15" s="34">
        <v>0</v>
      </c>
      <c r="R15" s="34">
        <v>0</v>
      </c>
      <c r="S15" s="34">
        <v>0</v>
      </c>
      <c r="T15" s="34">
        <v>0</v>
      </c>
      <c r="U15" s="34">
        <v>0</v>
      </c>
      <c r="V15" s="34">
        <v>0</v>
      </c>
      <c r="W15" s="34">
        <v>0</v>
      </c>
      <c r="X15" s="34">
        <v>0</v>
      </c>
    </row>
    <row r="16" spans="1:24" x14ac:dyDescent="0.25">
      <c r="B16" s="46" t="s">
        <v>171</v>
      </c>
      <c r="C16" s="34">
        <v>0</v>
      </c>
      <c r="D16" s="34">
        <v>0</v>
      </c>
      <c r="E16" s="34">
        <v>0</v>
      </c>
      <c r="F16" s="24">
        <v>10.385</v>
      </c>
      <c r="G16" s="34">
        <v>0</v>
      </c>
      <c r="H16" s="34">
        <v>0</v>
      </c>
      <c r="I16" s="24">
        <v>133.56899999999999</v>
      </c>
      <c r="J16" s="24">
        <v>132.37200000000001</v>
      </c>
      <c r="K16" s="34">
        <v>0</v>
      </c>
      <c r="L16" s="24">
        <v>2.16</v>
      </c>
      <c r="M16" s="24">
        <v>36.054000000000002</v>
      </c>
      <c r="N16" s="34">
        <v>0</v>
      </c>
      <c r="O16" s="24">
        <v>80.477000000000004</v>
      </c>
      <c r="P16" s="24">
        <v>2.5830000000000002</v>
      </c>
      <c r="Q16" s="24">
        <v>445.803</v>
      </c>
      <c r="R16" s="24">
        <v>33.564</v>
      </c>
      <c r="S16" s="24">
        <v>7.0039999999999996</v>
      </c>
      <c r="T16" s="24">
        <v>0.54</v>
      </c>
      <c r="U16" s="24">
        <v>40.756</v>
      </c>
      <c r="V16" s="34">
        <v>0</v>
      </c>
      <c r="W16" s="24">
        <v>67.096000000000004</v>
      </c>
      <c r="X16" s="24">
        <v>69.343000000000004</v>
      </c>
    </row>
    <row r="17" spans="2:24" x14ac:dyDescent="0.25">
      <c r="B17" s="46" t="s">
        <v>160</v>
      </c>
      <c r="C17" s="34">
        <v>0</v>
      </c>
      <c r="D17" s="24">
        <v>5.6909999999999998</v>
      </c>
      <c r="E17" s="34">
        <v>0</v>
      </c>
      <c r="F17" s="34">
        <v>0</v>
      </c>
      <c r="G17" s="34">
        <v>0</v>
      </c>
      <c r="H17" s="24">
        <v>1.1220000000000001</v>
      </c>
      <c r="I17" s="34">
        <v>0</v>
      </c>
      <c r="J17" s="34">
        <v>0</v>
      </c>
      <c r="K17" s="34">
        <v>0</v>
      </c>
      <c r="L17" s="34">
        <v>0</v>
      </c>
      <c r="M17" s="24">
        <v>63.360999999999997</v>
      </c>
      <c r="N17" s="24">
        <v>86.492999999999995</v>
      </c>
      <c r="O17" s="24">
        <v>43.781999999999996</v>
      </c>
      <c r="P17" s="24">
        <v>62.466999999999999</v>
      </c>
      <c r="Q17" s="24">
        <v>136.42099999999999</v>
      </c>
      <c r="R17" s="24">
        <v>63.856999999999999</v>
      </c>
      <c r="S17" s="24">
        <v>81.736000000000004</v>
      </c>
      <c r="T17" s="24">
        <v>249.613</v>
      </c>
      <c r="U17" s="24">
        <v>219.983</v>
      </c>
      <c r="V17" s="24">
        <v>42.152999999999999</v>
      </c>
      <c r="W17" s="24">
        <v>15.307</v>
      </c>
      <c r="X17" s="24">
        <v>35.244999999999997</v>
      </c>
    </row>
    <row r="18" spans="2:24" x14ac:dyDescent="0.25">
      <c r="B18" s="46" t="s">
        <v>204</v>
      </c>
      <c r="C18" s="34">
        <v>0</v>
      </c>
      <c r="D18" s="34">
        <v>0</v>
      </c>
      <c r="E18" s="35">
        <v>25.478999999999999</v>
      </c>
      <c r="F18" s="34">
        <v>0</v>
      </c>
      <c r="G18" s="34">
        <v>0</v>
      </c>
      <c r="H18" s="34">
        <v>0</v>
      </c>
      <c r="I18" s="34">
        <v>0</v>
      </c>
      <c r="J18" s="34">
        <v>0</v>
      </c>
      <c r="K18" s="34">
        <v>0</v>
      </c>
      <c r="L18" s="34">
        <v>0</v>
      </c>
      <c r="M18" s="34">
        <v>0</v>
      </c>
      <c r="N18" s="34">
        <v>0</v>
      </c>
      <c r="O18" s="34">
        <v>0</v>
      </c>
      <c r="P18" s="34">
        <v>0</v>
      </c>
      <c r="Q18" s="34">
        <v>0</v>
      </c>
      <c r="R18" s="34">
        <v>0</v>
      </c>
      <c r="S18" s="34">
        <v>0</v>
      </c>
      <c r="T18" s="34">
        <v>0</v>
      </c>
      <c r="U18" s="34">
        <v>0</v>
      </c>
      <c r="V18" s="34">
        <v>0</v>
      </c>
      <c r="W18" s="35">
        <v>251.40299999999999</v>
      </c>
      <c r="X18" s="36">
        <v>413.78199999999998</v>
      </c>
    </row>
    <row r="19" spans="2:24" x14ac:dyDescent="0.25">
      <c r="B19" s="46" t="s">
        <v>196</v>
      </c>
      <c r="C19" s="24">
        <v>14.244</v>
      </c>
      <c r="D19" s="24">
        <v>4.0730000000000004</v>
      </c>
      <c r="E19" s="24">
        <v>2.4249999999999998</v>
      </c>
      <c r="F19" s="24">
        <v>11.202</v>
      </c>
      <c r="G19" s="24">
        <v>8.6679999999999993</v>
      </c>
      <c r="H19" s="24">
        <v>6.718</v>
      </c>
      <c r="I19" s="24">
        <v>28.768000000000001</v>
      </c>
      <c r="J19" s="24">
        <v>22.207000000000001</v>
      </c>
      <c r="K19" s="24">
        <v>15.99</v>
      </c>
      <c r="L19" s="24">
        <v>194.21199999999999</v>
      </c>
      <c r="M19" s="24">
        <v>61.579000000000001</v>
      </c>
      <c r="N19" s="24">
        <v>72.751000000000005</v>
      </c>
      <c r="O19" s="24">
        <v>76.905000000000001</v>
      </c>
      <c r="P19" s="24">
        <v>80.231999999999999</v>
      </c>
      <c r="Q19" s="24">
        <v>31.946000000000002</v>
      </c>
      <c r="R19" s="24">
        <v>51.241999999999997</v>
      </c>
      <c r="S19" s="24">
        <v>58.039000000000001</v>
      </c>
      <c r="T19" s="24">
        <v>108.82899999999999</v>
      </c>
      <c r="U19" s="24">
        <v>69.872</v>
      </c>
      <c r="V19" s="24">
        <v>58.054000000000002</v>
      </c>
      <c r="W19" s="24">
        <v>96.028000000000006</v>
      </c>
      <c r="X19" s="24">
        <v>97.608000000000004</v>
      </c>
    </row>
    <row r="20" spans="2:24" x14ac:dyDescent="0.25">
      <c r="B20" s="46" t="s">
        <v>194</v>
      </c>
      <c r="C20" s="24">
        <v>822.69</v>
      </c>
      <c r="D20" s="24">
        <v>848.49599999999998</v>
      </c>
      <c r="E20" s="24">
        <v>432.95699999999999</v>
      </c>
      <c r="F20" s="24">
        <v>355.80200000000002</v>
      </c>
      <c r="G20" s="24">
        <v>287.64699999999999</v>
      </c>
      <c r="H20" s="24">
        <v>349.96100000000001</v>
      </c>
      <c r="I20" s="24">
        <v>534.928</v>
      </c>
      <c r="J20" s="24">
        <v>734.56</v>
      </c>
      <c r="K20" s="24">
        <v>832.35799999999995</v>
      </c>
      <c r="L20" s="24">
        <v>574.00599999999997</v>
      </c>
      <c r="M20" s="24">
        <v>1133.0340000000001</v>
      </c>
      <c r="N20" s="24">
        <v>994.27700000000004</v>
      </c>
      <c r="O20" s="24">
        <v>760.39</v>
      </c>
      <c r="P20" s="24">
        <v>1030.6880000000001</v>
      </c>
      <c r="Q20" s="24">
        <v>833.36599999999999</v>
      </c>
      <c r="R20" s="24">
        <v>1021.809</v>
      </c>
      <c r="S20" s="24">
        <v>1513.97</v>
      </c>
      <c r="T20" s="24">
        <v>2034.085</v>
      </c>
      <c r="U20" s="24">
        <v>2440.5120000000002</v>
      </c>
      <c r="V20" s="24">
        <v>1862.925</v>
      </c>
      <c r="W20" s="24">
        <v>1821.9870000000001</v>
      </c>
      <c r="X20" s="24">
        <v>1033.644</v>
      </c>
    </row>
    <row r="21" spans="2:24" x14ac:dyDescent="0.25">
      <c r="B21" s="42" t="s">
        <v>98</v>
      </c>
      <c r="C21" s="34">
        <v>0</v>
      </c>
      <c r="D21" s="34">
        <v>0</v>
      </c>
      <c r="E21" s="34">
        <v>0</v>
      </c>
      <c r="F21" s="34">
        <v>0</v>
      </c>
      <c r="G21" s="34">
        <v>0</v>
      </c>
      <c r="H21" s="34">
        <v>0</v>
      </c>
      <c r="I21" s="23">
        <v>0.16700000000000001</v>
      </c>
      <c r="J21" s="34">
        <v>0</v>
      </c>
      <c r="K21" s="34">
        <v>0</v>
      </c>
      <c r="L21" s="23">
        <v>15.510999999999999</v>
      </c>
      <c r="M21" s="23">
        <v>53.012999999999998</v>
      </c>
      <c r="N21" s="23">
        <v>44.673999999999999</v>
      </c>
      <c r="O21" s="23">
        <v>47.381999999999998</v>
      </c>
      <c r="P21" s="23">
        <v>35.854999999999997</v>
      </c>
      <c r="Q21" s="23">
        <v>0.311</v>
      </c>
      <c r="R21" s="23">
        <v>75.67</v>
      </c>
      <c r="S21" s="23">
        <v>171.46</v>
      </c>
      <c r="T21" s="23">
        <v>152.24299999999999</v>
      </c>
      <c r="U21" s="23">
        <v>224.012</v>
      </c>
      <c r="V21" s="23">
        <v>323.16800000000001</v>
      </c>
      <c r="W21" s="23">
        <v>362.78699999999998</v>
      </c>
      <c r="X21" s="23">
        <v>374.32400000000001</v>
      </c>
    </row>
    <row r="22" spans="2:24" x14ac:dyDescent="0.25">
      <c r="B22" s="46" t="s">
        <v>206</v>
      </c>
      <c r="C22" s="35">
        <v>5.0309999999999997</v>
      </c>
      <c r="D22" s="35">
        <v>1.712</v>
      </c>
      <c r="E22" s="35">
        <v>0.72299999999999998</v>
      </c>
      <c r="F22" s="35">
        <v>25.367000000000001</v>
      </c>
      <c r="G22" s="35">
        <v>6.1449999999999996</v>
      </c>
      <c r="H22" s="35">
        <v>17.832000000000001</v>
      </c>
      <c r="I22" s="35">
        <v>41.207000000000001</v>
      </c>
      <c r="J22" s="35">
        <v>134.40700000000001</v>
      </c>
      <c r="K22" s="35">
        <v>144.87799999999999</v>
      </c>
      <c r="L22" s="35">
        <v>220.565</v>
      </c>
      <c r="M22" s="35">
        <v>533.16999999999996</v>
      </c>
      <c r="N22" s="35">
        <v>746.02599999999995</v>
      </c>
      <c r="O22" s="35">
        <v>607.83199999999999</v>
      </c>
      <c r="P22" s="35">
        <v>686.18200000000002</v>
      </c>
      <c r="Q22" s="35">
        <v>1256.761</v>
      </c>
      <c r="R22" s="35">
        <v>1297.9010000000001</v>
      </c>
      <c r="S22" s="35">
        <v>1620.931</v>
      </c>
      <c r="T22" s="35">
        <v>1159.816</v>
      </c>
      <c r="U22" s="35">
        <v>1635.848</v>
      </c>
      <c r="V22" s="35">
        <v>2966.0450000000001</v>
      </c>
      <c r="W22" s="35">
        <v>1894.9010000000001</v>
      </c>
      <c r="X22" s="36">
        <v>2225.8020000000001</v>
      </c>
    </row>
    <row r="23" spans="2:24" x14ac:dyDescent="0.25">
      <c r="B23" s="46" t="s">
        <v>164</v>
      </c>
      <c r="C23" s="34">
        <v>0</v>
      </c>
      <c r="D23" s="24">
        <v>363.572</v>
      </c>
      <c r="E23" s="34">
        <v>0</v>
      </c>
      <c r="F23" s="24">
        <v>26</v>
      </c>
      <c r="G23" s="24">
        <v>21</v>
      </c>
      <c r="H23" s="34">
        <v>0</v>
      </c>
      <c r="I23" s="34">
        <v>0</v>
      </c>
      <c r="J23" s="24">
        <v>3.06</v>
      </c>
      <c r="K23" s="24">
        <v>8.4760000000000009</v>
      </c>
      <c r="L23" s="34">
        <v>0</v>
      </c>
      <c r="M23" s="34">
        <v>0</v>
      </c>
      <c r="N23" s="24">
        <v>5.78</v>
      </c>
      <c r="O23" s="34">
        <v>0</v>
      </c>
      <c r="P23" s="24">
        <v>39.082999999999998</v>
      </c>
      <c r="Q23" s="24">
        <v>99.245000000000005</v>
      </c>
      <c r="R23" s="24">
        <v>117.645</v>
      </c>
      <c r="S23" s="24">
        <v>6.5359999999999996</v>
      </c>
      <c r="T23" s="24">
        <v>58.085000000000001</v>
      </c>
      <c r="U23" s="24">
        <v>123.02800000000001</v>
      </c>
      <c r="V23" s="24">
        <v>46.814</v>
      </c>
      <c r="W23" s="24">
        <v>33.826999999999998</v>
      </c>
      <c r="X23" s="24">
        <v>4.1449999999999996</v>
      </c>
    </row>
    <row r="24" spans="2:24" x14ac:dyDescent="0.25">
      <c r="B24" s="46" t="s">
        <v>207</v>
      </c>
      <c r="C24" s="35">
        <v>120.55200000000001</v>
      </c>
      <c r="D24" s="35">
        <v>134.001</v>
      </c>
      <c r="E24" s="35">
        <v>122.301</v>
      </c>
      <c r="F24" s="35">
        <v>1007.736</v>
      </c>
      <c r="G24" s="35">
        <v>579.46400000000006</v>
      </c>
      <c r="H24" s="35">
        <v>365.07299999999998</v>
      </c>
      <c r="I24" s="35">
        <v>338.68700000000001</v>
      </c>
      <c r="J24" s="35">
        <v>229.387</v>
      </c>
      <c r="K24" s="35">
        <v>605.572</v>
      </c>
      <c r="L24" s="35">
        <v>438.221</v>
      </c>
      <c r="M24" s="35">
        <v>221.435</v>
      </c>
      <c r="N24" s="35">
        <v>204.07300000000001</v>
      </c>
      <c r="O24" s="35">
        <v>3.3380000000000001</v>
      </c>
      <c r="P24" s="35">
        <v>5.4459999999999997</v>
      </c>
      <c r="Q24" s="35">
        <v>7.3659999999999997</v>
      </c>
      <c r="R24" s="35">
        <v>19.638999999999999</v>
      </c>
      <c r="S24" s="35">
        <v>6.1539999999999999</v>
      </c>
      <c r="T24" s="40">
        <v>2E-3</v>
      </c>
      <c r="U24" s="35">
        <v>20.609000000000002</v>
      </c>
      <c r="V24" s="35">
        <v>8.2509999999999994</v>
      </c>
      <c r="W24" s="35">
        <v>174.74</v>
      </c>
      <c r="X24" s="36">
        <v>139.06</v>
      </c>
    </row>
    <row r="25" spans="2:24" x14ac:dyDescent="0.25">
      <c r="B25" s="46" t="s">
        <v>159</v>
      </c>
      <c r="C25" s="34">
        <v>0</v>
      </c>
      <c r="D25" s="34">
        <v>0</v>
      </c>
      <c r="E25" s="34">
        <v>0</v>
      </c>
      <c r="F25" s="34">
        <v>0</v>
      </c>
      <c r="G25" s="34">
        <v>0</v>
      </c>
      <c r="H25" s="24">
        <v>5.0999999999999997E-2</v>
      </c>
      <c r="I25" s="24">
        <v>1.923</v>
      </c>
      <c r="J25" s="34">
        <v>0</v>
      </c>
      <c r="K25" s="34">
        <v>0</v>
      </c>
      <c r="L25" s="24">
        <v>22.597999999999999</v>
      </c>
      <c r="M25" s="34">
        <v>0</v>
      </c>
      <c r="N25" s="34">
        <v>0</v>
      </c>
      <c r="O25" s="34">
        <v>0</v>
      </c>
      <c r="P25" s="24">
        <v>22.190999999999999</v>
      </c>
      <c r="Q25" s="34">
        <v>0</v>
      </c>
      <c r="R25" s="24">
        <v>9.5329999999999995</v>
      </c>
      <c r="S25" s="24">
        <v>10.372999999999999</v>
      </c>
      <c r="T25" s="34">
        <v>0</v>
      </c>
      <c r="U25" s="24">
        <v>8.5760000000000005</v>
      </c>
      <c r="V25" s="34">
        <v>0</v>
      </c>
      <c r="W25" s="24">
        <v>0.502</v>
      </c>
      <c r="X25" s="24">
        <v>6.9489999999999998</v>
      </c>
    </row>
    <row r="26" spans="2:24" x14ac:dyDescent="0.25">
      <c r="B26" s="42" t="s">
        <v>226</v>
      </c>
      <c r="C26" s="34">
        <v>0</v>
      </c>
      <c r="D26" s="34">
        <v>0</v>
      </c>
      <c r="E26" s="34">
        <v>0</v>
      </c>
      <c r="F26" s="34">
        <v>0</v>
      </c>
      <c r="G26" s="34">
        <v>0</v>
      </c>
      <c r="H26" s="34">
        <v>0</v>
      </c>
      <c r="I26" s="34">
        <v>0</v>
      </c>
      <c r="J26" s="34">
        <v>0</v>
      </c>
      <c r="K26" s="34">
        <v>0</v>
      </c>
      <c r="L26" s="34">
        <v>0</v>
      </c>
      <c r="M26" s="34">
        <v>0</v>
      </c>
      <c r="N26" s="34">
        <v>0</v>
      </c>
      <c r="O26" s="34">
        <v>0</v>
      </c>
      <c r="P26" s="34">
        <v>0</v>
      </c>
      <c r="Q26" s="34">
        <v>0</v>
      </c>
      <c r="R26" s="34">
        <v>0</v>
      </c>
      <c r="S26" s="34">
        <v>0</v>
      </c>
      <c r="T26" s="34">
        <v>0</v>
      </c>
      <c r="U26" s="34">
        <v>0</v>
      </c>
      <c r="V26" s="34">
        <v>0</v>
      </c>
      <c r="W26" s="34">
        <v>0</v>
      </c>
      <c r="X26" s="34">
        <v>0</v>
      </c>
    </row>
    <row r="27" spans="2:24" x14ac:dyDescent="0.25">
      <c r="B27" s="42" t="s">
        <v>222</v>
      </c>
      <c r="C27" s="34">
        <v>0</v>
      </c>
      <c r="D27" s="34">
        <v>0</v>
      </c>
      <c r="E27" s="34">
        <v>0</v>
      </c>
      <c r="F27" s="34">
        <v>0</v>
      </c>
      <c r="G27" s="34">
        <v>0</v>
      </c>
      <c r="H27" s="34">
        <v>0</v>
      </c>
      <c r="I27" s="34">
        <v>0</v>
      </c>
      <c r="J27" s="34">
        <v>0</v>
      </c>
      <c r="K27" s="34">
        <v>0</v>
      </c>
      <c r="L27" s="34">
        <v>0</v>
      </c>
      <c r="M27" s="34">
        <v>0</v>
      </c>
      <c r="N27" s="34">
        <v>0</v>
      </c>
      <c r="O27" s="34">
        <v>0</v>
      </c>
      <c r="P27" s="34">
        <v>0</v>
      </c>
      <c r="Q27" s="34">
        <v>0</v>
      </c>
      <c r="R27" s="34">
        <v>0</v>
      </c>
      <c r="S27" s="34">
        <v>0</v>
      </c>
      <c r="T27" s="34">
        <v>0</v>
      </c>
      <c r="U27" s="34">
        <v>0</v>
      </c>
      <c r="V27" s="34">
        <v>0</v>
      </c>
      <c r="W27" s="34">
        <v>0</v>
      </c>
      <c r="X27" s="34">
        <v>0</v>
      </c>
    </row>
    <row r="28" spans="2:24" x14ac:dyDescent="0.25">
      <c r="B28" s="42" t="s">
        <v>52</v>
      </c>
      <c r="C28" s="34">
        <v>0</v>
      </c>
      <c r="D28" s="34">
        <v>0</v>
      </c>
      <c r="E28" s="34">
        <v>0</v>
      </c>
      <c r="F28" s="34">
        <v>0</v>
      </c>
      <c r="G28" s="34">
        <v>0</v>
      </c>
      <c r="H28" s="34">
        <v>0</v>
      </c>
      <c r="I28" s="34">
        <v>0</v>
      </c>
      <c r="J28" s="35">
        <v>4</v>
      </c>
      <c r="K28" s="34">
        <v>0</v>
      </c>
      <c r="L28" s="34">
        <v>0</v>
      </c>
      <c r="M28" s="34">
        <v>0</v>
      </c>
      <c r="N28" s="34">
        <v>0</v>
      </c>
      <c r="O28" s="34">
        <v>0</v>
      </c>
      <c r="P28" s="34">
        <v>0</v>
      </c>
      <c r="Q28" s="34">
        <v>0</v>
      </c>
      <c r="R28" s="34">
        <v>0</v>
      </c>
      <c r="S28" s="34">
        <v>0</v>
      </c>
      <c r="T28" s="34">
        <v>0</v>
      </c>
      <c r="U28" s="34">
        <v>0</v>
      </c>
      <c r="V28" s="34">
        <v>0</v>
      </c>
      <c r="W28" s="34">
        <v>0</v>
      </c>
      <c r="X28" s="34">
        <v>0</v>
      </c>
    </row>
    <row r="29" spans="2:24" x14ac:dyDescent="0.25">
      <c r="B29" s="42" t="s">
        <v>220</v>
      </c>
      <c r="C29" s="34">
        <v>0</v>
      </c>
      <c r="D29" s="34">
        <v>0</v>
      </c>
      <c r="E29" s="34">
        <v>0</v>
      </c>
      <c r="F29" s="34">
        <v>0</v>
      </c>
      <c r="G29" s="34">
        <v>0</v>
      </c>
      <c r="H29" s="34">
        <v>0</v>
      </c>
      <c r="I29" s="34">
        <v>0</v>
      </c>
      <c r="J29" s="34">
        <v>0</v>
      </c>
      <c r="K29" s="34">
        <v>0</v>
      </c>
      <c r="L29" s="34">
        <v>0</v>
      </c>
      <c r="M29" s="34">
        <v>0</v>
      </c>
      <c r="N29" s="34">
        <v>0</v>
      </c>
      <c r="O29" s="34">
        <v>0</v>
      </c>
      <c r="P29" s="34">
        <v>0</v>
      </c>
      <c r="Q29" s="34">
        <v>0</v>
      </c>
      <c r="R29" s="34">
        <v>0</v>
      </c>
      <c r="S29" s="34">
        <v>0</v>
      </c>
      <c r="T29" s="34">
        <v>0</v>
      </c>
      <c r="U29" s="34">
        <v>0</v>
      </c>
      <c r="V29" s="34">
        <v>0</v>
      </c>
      <c r="W29" s="34">
        <v>0</v>
      </c>
      <c r="X29" s="34">
        <v>0</v>
      </c>
    </row>
    <row r="30" spans="2:24" x14ac:dyDescent="0.25">
      <c r="B30" s="42" t="s">
        <v>65</v>
      </c>
      <c r="C30" s="34">
        <v>0</v>
      </c>
      <c r="D30" s="34">
        <v>0</v>
      </c>
      <c r="E30" s="34">
        <v>0</v>
      </c>
      <c r="F30" s="34">
        <v>0</v>
      </c>
      <c r="G30" s="34">
        <v>0</v>
      </c>
      <c r="H30" s="34">
        <v>0</v>
      </c>
      <c r="I30" s="34">
        <v>0</v>
      </c>
      <c r="J30" s="34">
        <v>0</v>
      </c>
      <c r="K30" s="34">
        <v>0</v>
      </c>
      <c r="L30" s="34">
        <v>0</v>
      </c>
      <c r="M30" s="34">
        <v>0</v>
      </c>
      <c r="N30" s="23">
        <v>17.788</v>
      </c>
      <c r="O30" s="34">
        <v>0</v>
      </c>
      <c r="P30" s="34">
        <v>0</v>
      </c>
      <c r="Q30" s="23">
        <v>13.756</v>
      </c>
      <c r="R30" s="23">
        <v>32.726999999999997</v>
      </c>
      <c r="S30" s="34">
        <v>0</v>
      </c>
      <c r="T30" s="34">
        <v>0</v>
      </c>
      <c r="U30" s="23">
        <v>2.0129999999999999</v>
      </c>
      <c r="V30" s="23">
        <v>41.255000000000003</v>
      </c>
      <c r="W30" s="23">
        <v>115.6</v>
      </c>
      <c r="X30" s="34">
        <v>0</v>
      </c>
    </row>
    <row r="31" spans="2:24" x14ac:dyDescent="0.25">
      <c r="B31" s="46" t="s">
        <v>175</v>
      </c>
      <c r="C31" s="34">
        <v>0</v>
      </c>
      <c r="D31" s="34">
        <v>0</v>
      </c>
      <c r="E31" s="34">
        <v>0</v>
      </c>
      <c r="F31" s="24">
        <v>0.68899999999999995</v>
      </c>
      <c r="G31" s="34">
        <v>0</v>
      </c>
      <c r="H31" s="24">
        <v>0.248</v>
      </c>
      <c r="I31" s="34">
        <v>0</v>
      </c>
      <c r="J31" s="34">
        <v>0</v>
      </c>
      <c r="K31" s="34">
        <v>0</v>
      </c>
      <c r="L31" s="34">
        <v>0</v>
      </c>
      <c r="M31" s="34">
        <v>0</v>
      </c>
      <c r="N31" s="34">
        <v>0</v>
      </c>
      <c r="O31" s="34">
        <v>0</v>
      </c>
      <c r="P31" s="24">
        <v>12.332000000000001</v>
      </c>
      <c r="Q31" s="24">
        <v>351.77100000000002</v>
      </c>
      <c r="R31" s="24">
        <v>93.48</v>
      </c>
      <c r="S31" s="24">
        <v>302.32</v>
      </c>
      <c r="T31" s="24">
        <v>257.089</v>
      </c>
      <c r="U31" s="24">
        <v>35.243000000000002</v>
      </c>
      <c r="V31" s="24">
        <v>34.700000000000003</v>
      </c>
      <c r="W31" s="24">
        <v>141.441</v>
      </c>
      <c r="X31" s="24">
        <v>0.72899999999999998</v>
      </c>
    </row>
    <row r="32" spans="2:24" x14ac:dyDescent="0.25">
      <c r="B32" s="42" t="s">
        <v>11</v>
      </c>
      <c r="C32" s="34">
        <v>0</v>
      </c>
      <c r="D32" s="29">
        <v>7.8650000000000002</v>
      </c>
      <c r="E32" s="29">
        <v>16.646999999999998</v>
      </c>
      <c r="F32" s="34">
        <v>0</v>
      </c>
      <c r="G32" s="34">
        <v>0</v>
      </c>
      <c r="H32" s="34">
        <v>0</v>
      </c>
      <c r="I32" s="29">
        <v>26.536000000000001</v>
      </c>
      <c r="J32" s="30">
        <v>60.433999999999997</v>
      </c>
      <c r="K32" s="30">
        <v>22.343</v>
      </c>
      <c r="L32" s="30">
        <v>53.082000000000001</v>
      </c>
      <c r="M32" s="30">
        <v>16.03</v>
      </c>
      <c r="N32" s="30">
        <v>61.046999999999997</v>
      </c>
      <c r="O32" s="30">
        <v>68.902000000000001</v>
      </c>
      <c r="P32" s="30">
        <v>83.156000000000006</v>
      </c>
      <c r="Q32" s="30">
        <v>110.672</v>
      </c>
      <c r="R32" s="30">
        <v>125.119</v>
      </c>
      <c r="S32" s="30">
        <v>258.50700000000001</v>
      </c>
      <c r="T32" s="30">
        <v>426.16500000000002</v>
      </c>
      <c r="U32" s="30">
        <v>408.029</v>
      </c>
      <c r="V32" s="30">
        <v>413.51799999999997</v>
      </c>
      <c r="W32" s="30">
        <v>463.99</v>
      </c>
      <c r="X32" s="30">
        <v>402.27</v>
      </c>
    </row>
    <row r="33" spans="1:24" x14ac:dyDescent="0.25">
      <c r="B33" s="42" t="s">
        <v>9</v>
      </c>
      <c r="C33" s="34">
        <v>0</v>
      </c>
      <c r="D33" s="34">
        <v>0</v>
      </c>
      <c r="E33" s="34">
        <v>0</v>
      </c>
      <c r="F33" s="34">
        <v>0</v>
      </c>
      <c r="G33" s="34">
        <v>0</v>
      </c>
      <c r="H33" s="34">
        <v>0</v>
      </c>
      <c r="I33" s="34">
        <v>0</v>
      </c>
      <c r="J33" s="34">
        <v>0</v>
      </c>
      <c r="K33" s="34">
        <v>0</v>
      </c>
      <c r="L33" s="34">
        <v>0</v>
      </c>
      <c r="M33" s="34">
        <v>0</v>
      </c>
      <c r="N33" s="34">
        <v>0</v>
      </c>
      <c r="O33" s="34">
        <v>0</v>
      </c>
      <c r="P33" s="34">
        <v>0</v>
      </c>
      <c r="Q33" s="34">
        <v>0</v>
      </c>
      <c r="R33" s="34">
        <v>0</v>
      </c>
      <c r="S33" s="34">
        <v>0</v>
      </c>
      <c r="T33" s="27">
        <v>2</v>
      </c>
      <c r="U33" s="27">
        <v>2</v>
      </c>
      <c r="V33" s="34">
        <v>0</v>
      </c>
      <c r="W33" s="27">
        <v>29</v>
      </c>
      <c r="X33" s="34">
        <v>0</v>
      </c>
    </row>
    <row r="34" spans="1:24" x14ac:dyDescent="0.25">
      <c r="B34" s="42" t="s">
        <v>221</v>
      </c>
      <c r="C34" s="34">
        <v>0</v>
      </c>
      <c r="D34" s="34">
        <v>0</v>
      </c>
      <c r="E34" s="34">
        <v>0</v>
      </c>
      <c r="F34" s="34">
        <v>0</v>
      </c>
      <c r="G34" s="34">
        <v>0</v>
      </c>
      <c r="H34" s="34">
        <v>0</v>
      </c>
      <c r="I34" s="34">
        <v>0</v>
      </c>
      <c r="J34" s="34">
        <v>0</v>
      </c>
      <c r="K34" s="34">
        <v>0</v>
      </c>
      <c r="L34" s="34">
        <v>0</v>
      </c>
      <c r="M34" s="34">
        <v>0</v>
      </c>
      <c r="N34" s="34">
        <v>0</v>
      </c>
      <c r="O34" s="34">
        <v>0</v>
      </c>
      <c r="P34" s="34">
        <v>0</v>
      </c>
      <c r="Q34" s="34">
        <v>0</v>
      </c>
      <c r="R34" s="34">
        <v>0</v>
      </c>
      <c r="S34" s="34">
        <v>0</v>
      </c>
      <c r="T34" s="34">
        <v>0</v>
      </c>
      <c r="U34" s="34">
        <v>0</v>
      </c>
      <c r="V34" s="34">
        <v>0</v>
      </c>
      <c r="W34" s="34">
        <v>0</v>
      </c>
      <c r="X34" s="34">
        <v>0</v>
      </c>
    </row>
    <row r="35" spans="1:24" x14ac:dyDescent="0.25">
      <c r="B35" s="42" t="s">
        <v>21</v>
      </c>
      <c r="C35" s="34">
        <v>0</v>
      </c>
      <c r="D35" s="34">
        <v>0</v>
      </c>
      <c r="E35" s="34">
        <v>0</v>
      </c>
      <c r="F35" s="34">
        <v>0</v>
      </c>
      <c r="G35" s="34">
        <v>0</v>
      </c>
      <c r="H35" s="34">
        <v>0</v>
      </c>
      <c r="I35" s="34">
        <v>0</v>
      </c>
      <c r="J35" s="34">
        <v>0</v>
      </c>
      <c r="K35" s="34">
        <v>0</v>
      </c>
      <c r="L35" s="31">
        <v>0.96599999999999997</v>
      </c>
      <c r="M35" s="31">
        <v>25.667999999999999</v>
      </c>
      <c r="N35" s="31">
        <v>23.334</v>
      </c>
      <c r="O35" s="31">
        <v>40.523000000000003</v>
      </c>
      <c r="P35" s="31">
        <v>41.173999999999999</v>
      </c>
      <c r="Q35" s="31">
        <v>41.171999999999997</v>
      </c>
      <c r="R35" s="31">
        <v>49.96</v>
      </c>
      <c r="S35" s="31">
        <v>55.841000000000001</v>
      </c>
      <c r="T35" s="31">
        <v>66.885999999999996</v>
      </c>
      <c r="U35" s="31">
        <v>231.828</v>
      </c>
      <c r="V35" s="31">
        <v>219.70400000000001</v>
      </c>
      <c r="W35" s="31">
        <v>525.67499999999995</v>
      </c>
      <c r="X35" s="31">
        <v>436.51900000000001</v>
      </c>
    </row>
    <row r="36" spans="1:24" x14ac:dyDescent="0.25">
      <c r="B36" s="43" t="s">
        <v>256</v>
      </c>
      <c r="C36" s="34">
        <v>0</v>
      </c>
      <c r="D36" s="34">
        <v>0</v>
      </c>
      <c r="E36" s="34">
        <v>0</v>
      </c>
      <c r="F36" s="34">
        <v>0</v>
      </c>
      <c r="G36" s="34">
        <v>0</v>
      </c>
      <c r="H36" s="34">
        <v>0</v>
      </c>
      <c r="I36" s="34">
        <v>0</v>
      </c>
      <c r="J36" s="34">
        <v>0</v>
      </c>
      <c r="K36" s="34">
        <v>0</v>
      </c>
      <c r="L36" s="34">
        <v>0</v>
      </c>
      <c r="M36" s="34">
        <v>0</v>
      </c>
      <c r="N36" s="34">
        <v>0</v>
      </c>
      <c r="O36" s="34">
        <v>0</v>
      </c>
      <c r="P36" s="34">
        <v>0</v>
      </c>
      <c r="Q36" s="34">
        <v>0</v>
      </c>
      <c r="R36" s="34">
        <v>0</v>
      </c>
      <c r="S36" s="34">
        <v>0</v>
      </c>
      <c r="T36" s="34">
        <v>0</v>
      </c>
      <c r="U36" s="34">
        <v>0</v>
      </c>
      <c r="V36" s="34">
        <v>0</v>
      </c>
      <c r="W36" s="34">
        <v>0</v>
      </c>
      <c r="X36" s="34">
        <v>0</v>
      </c>
    </row>
    <row r="37" spans="1:24" x14ac:dyDescent="0.25">
      <c r="B37" s="42" t="s">
        <v>255</v>
      </c>
      <c r="C37" s="34">
        <v>0</v>
      </c>
      <c r="D37" s="34">
        <v>0</v>
      </c>
      <c r="E37" s="34">
        <v>0</v>
      </c>
      <c r="F37" s="34">
        <v>0</v>
      </c>
      <c r="G37" s="34">
        <v>0</v>
      </c>
      <c r="H37" s="34">
        <v>0</v>
      </c>
      <c r="I37" s="34">
        <v>0</v>
      </c>
      <c r="J37" s="34">
        <v>0</v>
      </c>
      <c r="K37" s="34">
        <v>0</v>
      </c>
      <c r="L37" s="34">
        <v>0</v>
      </c>
      <c r="M37" s="34">
        <v>0</v>
      </c>
      <c r="N37" s="34">
        <v>0</v>
      </c>
      <c r="O37" s="34">
        <v>0</v>
      </c>
      <c r="P37" s="34">
        <v>0</v>
      </c>
      <c r="Q37" s="34">
        <v>0</v>
      </c>
      <c r="R37" s="34">
        <v>0</v>
      </c>
      <c r="S37" s="39">
        <v>0.05</v>
      </c>
      <c r="T37" s="34">
        <v>0</v>
      </c>
      <c r="U37" s="34">
        <v>0</v>
      </c>
      <c r="V37" s="34">
        <v>0</v>
      </c>
      <c r="W37" s="34">
        <v>0</v>
      </c>
      <c r="X37" s="34">
        <v>0</v>
      </c>
    </row>
    <row r="38" spans="1:24" x14ac:dyDescent="0.25">
      <c r="B38" s="46" t="s">
        <v>145</v>
      </c>
      <c r="C38" s="34">
        <v>0</v>
      </c>
      <c r="D38" s="24">
        <v>1.05</v>
      </c>
      <c r="E38" s="34">
        <v>0</v>
      </c>
      <c r="F38" s="34">
        <v>0</v>
      </c>
      <c r="G38" s="34">
        <v>0</v>
      </c>
      <c r="H38" s="24">
        <v>7.35</v>
      </c>
      <c r="I38" s="24">
        <v>36.807000000000002</v>
      </c>
      <c r="J38" s="24">
        <v>5.4580000000000002</v>
      </c>
      <c r="K38" s="34">
        <v>0</v>
      </c>
      <c r="L38" s="24">
        <v>115.857</v>
      </c>
      <c r="M38" s="24">
        <v>72.414000000000001</v>
      </c>
      <c r="N38" s="24">
        <v>17.436</v>
      </c>
      <c r="O38" s="24">
        <v>8.0280000000000005</v>
      </c>
      <c r="P38" s="24">
        <v>146.97800000000001</v>
      </c>
      <c r="Q38" s="24">
        <v>132.46600000000001</v>
      </c>
      <c r="R38" s="24">
        <v>107.705</v>
      </c>
      <c r="S38" s="24">
        <v>325.76499999999999</v>
      </c>
      <c r="T38" s="24">
        <v>270.96100000000001</v>
      </c>
      <c r="U38" s="24">
        <v>479.42099999999999</v>
      </c>
      <c r="V38" s="24">
        <v>202.166</v>
      </c>
      <c r="W38" s="24">
        <v>1436.7329999999999</v>
      </c>
      <c r="X38" s="24">
        <v>302.435</v>
      </c>
    </row>
    <row r="39" spans="1:24" x14ac:dyDescent="0.25">
      <c r="B39" s="42" t="s">
        <v>113</v>
      </c>
      <c r="C39" s="23">
        <v>173.482</v>
      </c>
      <c r="D39" s="23">
        <v>148.374</v>
      </c>
      <c r="E39" s="23">
        <v>142.749</v>
      </c>
      <c r="F39" s="23">
        <v>93.108999999999995</v>
      </c>
      <c r="G39" s="23">
        <v>76.313999999999993</v>
      </c>
      <c r="H39" s="23">
        <v>69.650999999999996</v>
      </c>
      <c r="I39" s="23">
        <v>69.171999999999997</v>
      </c>
      <c r="J39" s="23">
        <v>50.823999999999998</v>
      </c>
      <c r="K39" s="23">
        <v>52.615000000000002</v>
      </c>
      <c r="L39" s="23">
        <v>44.131</v>
      </c>
      <c r="M39" s="23">
        <v>86.855000000000004</v>
      </c>
      <c r="N39" s="23">
        <v>134.10900000000001</v>
      </c>
      <c r="O39" s="23">
        <v>269.03100000000001</v>
      </c>
      <c r="P39" s="23">
        <v>337.28199999999998</v>
      </c>
      <c r="Q39" s="23">
        <v>775.48199999999997</v>
      </c>
      <c r="R39" s="23">
        <v>569.84100000000001</v>
      </c>
      <c r="S39" s="23">
        <v>584.971</v>
      </c>
      <c r="T39" s="23">
        <v>608.78499999999997</v>
      </c>
      <c r="U39" s="23">
        <v>418.44799999999998</v>
      </c>
      <c r="V39" s="23">
        <v>246.035</v>
      </c>
      <c r="W39" s="23">
        <v>120.435</v>
      </c>
      <c r="X39" s="23">
        <v>83.962999999999994</v>
      </c>
    </row>
    <row r="40" spans="1:24" x14ac:dyDescent="0.25">
      <c r="B40" s="46" t="s">
        <v>195</v>
      </c>
      <c r="C40" s="24">
        <v>11.941000000000001</v>
      </c>
      <c r="D40" s="24">
        <v>19.315000000000001</v>
      </c>
      <c r="E40" s="24">
        <v>86.988</v>
      </c>
      <c r="F40" s="24">
        <v>101.839</v>
      </c>
      <c r="G40" s="24">
        <v>39.337000000000003</v>
      </c>
      <c r="H40" s="24">
        <v>64.536000000000001</v>
      </c>
      <c r="I40" s="24">
        <v>60.640999999999998</v>
      </c>
      <c r="J40" s="24">
        <v>38.149000000000001</v>
      </c>
      <c r="K40" s="24">
        <v>27.821000000000002</v>
      </c>
      <c r="L40" s="24">
        <v>80.602000000000004</v>
      </c>
      <c r="M40" s="24">
        <v>106.078</v>
      </c>
      <c r="N40" s="24">
        <v>180.48</v>
      </c>
      <c r="O40" s="24">
        <v>78.41</v>
      </c>
      <c r="P40" s="24">
        <v>115.996</v>
      </c>
      <c r="Q40" s="24">
        <v>85.507000000000005</v>
      </c>
      <c r="R40" s="24">
        <v>138.85300000000001</v>
      </c>
      <c r="S40" s="24">
        <v>174.73699999999999</v>
      </c>
      <c r="T40" s="24">
        <v>191.256</v>
      </c>
      <c r="U40" s="24">
        <v>140.80500000000001</v>
      </c>
      <c r="V40" s="24">
        <v>56.502000000000002</v>
      </c>
      <c r="W40" s="24">
        <v>46.264000000000003</v>
      </c>
      <c r="X40" s="24">
        <v>149.65700000000001</v>
      </c>
    </row>
    <row r="41" spans="1:24" x14ac:dyDescent="0.25">
      <c r="B41" s="42" t="s">
        <v>51</v>
      </c>
      <c r="C41" s="23">
        <v>24064.41</v>
      </c>
      <c r="D41" s="23">
        <v>11230.263999999999</v>
      </c>
      <c r="E41" s="23">
        <v>19089.383999999998</v>
      </c>
      <c r="F41" s="23">
        <v>33824.207999999999</v>
      </c>
      <c r="G41" s="23">
        <v>42914.64</v>
      </c>
      <c r="H41" s="23">
        <v>36204.603000000003</v>
      </c>
      <c r="I41" s="23">
        <v>61793.298999999999</v>
      </c>
      <c r="J41" s="23">
        <v>67581.858999999997</v>
      </c>
      <c r="K41" s="23">
        <v>50707.722000000002</v>
      </c>
      <c r="L41" s="23">
        <v>43934.29</v>
      </c>
      <c r="M41" s="23">
        <v>106893.905</v>
      </c>
      <c r="N41" s="23">
        <v>92148.67</v>
      </c>
      <c r="O41" s="23">
        <v>90836.316999999995</v>
      </c>
      <c r="P41" s="23">
        <v>151802.07699999999</v>
      </c>
      <c r="Q41" s="23">
        <v>192554.44699999999</v>
      </c>
      <c r="R41" s="23">
        <v>169381.64600000001</v>
      </c>
      <c r="S41" s="23">
        <v>151634.22500000001</v>
      </c>
      <c r="T41" s="23">
        <v>100314.378</v>
      </c>
      <c r="U41" s="23">
        <v>102254.787</v>
      </c>
      <c r="V41" s="23">
        <v>186692.33199999999</v>
      </c>
      <c r="W41" s="23">
        <v>73444.577999999994</v>
      </c>
      <c r="X41" s="23">
        <v>103919.26</v>
      </c>
    </row>
    <row r="42" spans="1:24" x14ac:dyDescent="0.25">
      <c r="B42" s="42" t="s">
        <v>20</v>
      </c>
      <c r="C42" s="34">
        <v>0</v>
      </c>
      <c r="D42" s="34">
        <v>0</v>
      </c>
      <c r="E42" s="34">
        <v>0</v>
      </c>
      <c r="F42" s="34">
        <v>0</v>
      </c>
      <c r="G42" s="34">
        <v>0</v>
      </c>
      <c r="H42" s="34">
        <v>0</v>
      </c>
      <c r="I42" s="31">
        <v>226.51300000000001</v>
      </c>
      <c r="J42" s="34">
        <v>0</v>
      </c>
      <c r="K42" s="34">
        <v>0</v>
      </c>
      <c r="L42" s="34">
        <v>0</v>
      </c>
      <c r="M42" s="34">
        <v>0</v>
      </c>
      <c r="N42" s="34">
        <v>0</v>
      </c>
      <c r="O42" s="31">
        <v>0.32</v>
      </c>
      <c r="P42" s="34">
        <v>0</v>
      </c>
      <c r="Q42" s="31">
        <v>486.94099999999997</v>
      </c>
      <c r="R42" s="31">
        <v>1848.09</v>
      </c>
      <c r="S42" s="31">
        <v>1030.867</v>
      </c>
      <c r="T42" s="31">
        <v>0.05</v>
      </c>
      <c r="U42" s="31">
        <v>687.74599999999998</v>
      </c>
      <c r="V42" s="31">
        <v>15.397</v>
      </c>
      <c r="W42" s="31">
        <v>66.003</v>
      </c>
      <c r="X42" s="31">
        <v>2621.4140000000002</v>
      </c>
    </row>
    <row r="43" spans="1:24" x14ac:dyDescent="0.25">
      <c r="B43" s="42" t="s">
        <v>19</v>
      </c>
      <c r="C43" s="36">
        <v>66264</v>
      </c>
      <c r="D43" s="36">
        <v>60918</v>
      </c>
      <c r="E43" s="69">
        <v>80847</v>
      </c>
      <c r="F43" s="69">
        <v>72432</v>
      </c>
      <c r="G43" s="69">
        <v>53265</v>
      </c>
      <c r="H43" s="69">
        <v>55497</v>
      </c>
      <c r="I43" s="69">
        <v>45993</v>
      </c>
      <c r="J43" s="69">
        <v>43492</v>
      </c>
      <c r="K43" s="69">
        <v>43688</v>
      </c>
      <c r="L43" s="69">
        <v>59246</v>
      </c>
      <c r="M43" s="69">
        <v>95508</v>
      </c>
      <c r="N43" s="69">
        <v>85261</v>
      </c>
      <c r="O43" s="69">
        <v>87792</v>
      </c>
      <c r="P43" s="69">
        <v>107781</v>
      </c>
      <c r="Q43" s="69">
        <v>103223</v>
      </c>
      <c r="R43" s="69">
        <v>150670</v>
      </c>
      <c r="S43" s="69">
        <v>184975</v>
      </c>
      <c r="T43" s="69">
        <v>146761</v>
      </c>
      <c r="U43" s="69">
        <v>122991</v>
      </c>
      <c r="V43" s="69">
        <v>181910</v>
      </c>
      <c r="W43" s="69">
        <v>166787</v>
      </c>
      <c r="X43" s="69">
        <v>183429</v>
      </c>
    </row>
    <row r="44" spans="1:24" x14ac:dyDescent="0.25">
      <c r="B44" s="42" t="s">
        <v>53</v>
      </c>
      <c r="C44" s="34">
        <v>0</v>
      </c>
      <c r="D44" s="34">
        <v>0</v>
      </c>
      <c r="E44" s="23">
        <v>94.543999999999997</v>
      </c>
      <c r="F44" s="34">
        <v>0</v>
      </c>
      <c r="G44" s="34">
        <v>0</v>
      </c>
      <c r="H44" s="34">
        <v>0</v>
      </c>
      <c r="I44" s="34">
        <v>0</v>
      </c>
      <c r="J44" s="34">
        <v>0</v>
      </c>
      <c r="K44" s="34">
        <v>0</v>
      </c>
      <c r="L44" s="34">
        <v>0</v>
      </c>
      <c r="M44" s="23">
        <v>0.03</v>
      </c>
      <c r="N44" s="23">
        <v>8123.0060000000003</v>
      </c>
      <c r="O44" s="23">
        <v>20906.63</v>
      </c>
      <c r="P44" s="23">
        <v>8514.9500000000007</v>
      </c>
      <c r="Q44" s="23">
        <v>2523.4009999999998</v>
      </c>
      <c r="R44" s="23">
        <v>14573.333000000001</v>
      </c>
      <c r="S44" s="23">
        <v>22490.507000000001</v>
      </c>
      <c r="T44" s="23">
        <v>9996.1929999999993</v>
      </c>
      <c r="U44" s="23">
        <v>325.358</v>
      </c>
      <c r="V44" s="23">
        <v>25428.737000000001</v>
      </c>
      <c r="W44" s="23">
        <v>7566.3140000000003</v>
      </c>
      <c r="X44" s="23">
        <v>2252.5680000000002</v>
      </c>
    </row>
    <row r="45" spans="1:24" x14ac:dyDescent="0.25">
      <c r="B45" s="42" t="s">
        <v>118</v>
      </c>
      <c r="C45" s="34">
        <v>0</v>
      </c>
      <c r="D45" s="34">
        <v>0</v>
      </c>
      <c r="E45" s="34">
        <v>0</v>
      </c>
      <c r="F45" s="24">
        <v>191.44200000000001</v>
      </c>
      <c r="G45" s="34">
        <v>0</v>
      </c>
      <c r="H45" s="34">
        <v>0</v>
      </c>
      <c r="I45" s="34">
        <v>0</v>
      </c>
      <c r="J45" s="34">
        <v>0</v>
      </c>
      <c r="K45" s="34">
        <v>0</v>
      </c>
      <c r="L45" s="34">
        <v>0</v>
      </c>
      <c r="M45" s="34">
        <v>0</v>
      </c>
      <c r="N45" s="34">
        <v>0</v>
      </c>
      <c r="O45" s="34">
        <v>0</v>
      </c>
      <c r="P45" s="34">
        <v>0</v>
      </c>
      <c r="Q45" s="34">
        <v>0</v>
      </c>
      <c r="R45" s="24">
        <v>0.32600000000000001</v>
      </c>
      <c r="S45" s="34">
        <v>0</v>
      </c>
      <c r="T45" s="34">
        <v>0</v>
      </c>
      <c r="U45" s="24">
        <v>0.01</v>
      </c>
      <c r="V45" s="34">
        <v>0</v>
      </c>
      <c r="W45" s="34">
        <v>0</v>
      </c>
      <c r="X45" s="34">
        <v>0</v>
      </c>
    </row>
    <row r="46" spans="1:24" s="20" customFormat="1" x14ac:dyDescent="0.25">
      <c r="A46" s="85"/>
      <c r="B46" s="43" t="s">
        <v>236</v>
      </c>
      <c r="C46" s="34">
        <v>0</v>
      </c>
      <c r="D46" s="34">
        <v>0</v>
      </c>
      <c r="E46" s="34">
        <v>0</v>
      </c>
      <c r="F46" s="34">
        <v>0</v>
      </c>
      <c r="G46" s="34">
        <v>0</v>
      </c>
      <c r="H46" s="34">
        <v>0</v>
      </c>
      <c r="I46" s="34">
        <v>0</v>
      </c>
      <c r="J46" s="34">
        <v>0</v>
      </c>
      <c r="K46" s="34">
        <v>0</v>
      </c>
      <c r="L46" s="34">
        <v>0</v>
      </c>
      <c r="M46" s="34">
        <v>0</v>
      </c>
      <c r="N46" s="34">
        <v>0</v>
      </c>
      <c r="O46" s="34">
        <v>0</v>
      </c>
      <c r="P46" s="34">
        <v>0</v>
      </c>
      <c r="Q46" s="34">
        <v>0</v>
      </c>
      <c r="R46" s="34">
        <v>0</v>
      </c>
      <c r="S46" s="34">
        <v>0</v>
      </c>
      <c r="T46" s="34">
        <v>0</v>
      </c>
      <c r="U46" s="34">
        <v>0</v>
      </c>
      <c r="V46" s="34">
        <v>0</v>
      </c>
      <c r="W46" s="34">
        <v>0</v>
      </c>
      <c r="X46" s="34">
        <v>0</v>
      </c>
    </row>
    <row r="47" spans="1:24" x14ac:dyDescent="0.25">
      <c r="B47" s="42" t="s">
        <v>99</v>
      </c>
      <c r="C47" s="34">
        <v>0</v>
      </c>
      <c r="D47" s="34">
        <v>0</v>
      </c>
      <c r="E47" s="34">
        <v>0</v>
      </c>
      <c r="F47" s="34">
        <v>0</v>
      </c>
      <c r="G47" s="34">
        <v>0</v>
      </c>
      <c r="H47" s="34">
        <v>0</v>
      </c>
      <c r="I47" s="34">
        <v>0</v>
      </c>
      <c r="J47" s="34">
        <v>0</v>
      </c>
      <c r="K47" s="34">
        <v>0</v>
      </c>
      <c r="L47" s="34">
        <v>0</v>
      </c>
      <c r="M47" s="34">
        <v>0</v>
      </c>
      <c r="N47" s="23">
        <v>0.5</v>
      </c>
      <c r="O47" s="34">
        <v>0</v>
      </c>
      <c r="P47" s="34">
        <v>0</v>
      </c>
      <c r="Q47" s="34">
        <v>0</v>
      </c>
      <c r="R47" s="34">
        <v>0</v>
      </c>
      <c r="S47" s="34">
        <v>0</v>
      </c>
      <c r="T47" s="34">
        <v>0</v>
      </c>
      <c r="U47" s="34">
        <v>0</v>
      </c>
      <c r="V47" s="34">
        <v>0</v>
      </c>
      <c r="W47" s="34">
        <v>0</v>
      </c>
      <c r="X47" s="34">
        <v>0</v>
      </c>
    </row>
    <row r="48" spans="1:24" s="20" customFormat="1" x14ac:dyDescent="0.25">
      <c r="A48" s="85"/>
      <c r="B48" s="42" t="s">
        <v>231</v>
      </c>
      <c r="C48" s="34">
        <v>0</v>
      </c>
      <c r="D48" s="34">
        <v>0</v>
      </c>
      <c r="E48" s="34">
        <v>0</v>
      </c>
      <c r="F48" s="34">
        <v>0</v>
      </c>
      <c r="G48" s="34">
        <v>0</v>
      </c>
      <c r="H48" s="34">
        <v>0</v>
      </c>
      <c r="I48" s="34">
        <v>0</v>
      </c>
      <c r="J48" s="34">
        <v>0</v>
      </c>
      <c r="K48" s="34">
        <v>0</v>
      </c>
      <c r="L48" s="34">
        <v>0</v>
      </c>
      <c r="M48" s="34">
        <v>0</v>
      </c>
      <c r="N48" s="34">
        <v>0</v>
      </c>
      <c r="O48" s="34">
        <v>0</v>
      </c>
      <c r="P48" s="34">
        <v>0</v>
      </c>
      <c r="Q48" s="34">
        <v>0</v>
      </c>
      <c r="R48" s="34">
        <v>0</v>
      </c>
      <c r="S48" s="34">
        <v>0</v>
      </c>
      <c r="T48" s="34">
        <v>0</v>
      </c>
      <c r="U48" s="34">
        <v>0</v>
      </c>
      <c r="V48" s="34">
        <v>0</v>
      </c>
      <c r="W48" s="34">
        <v>0</v>
      </c>
      <c r="X48" s="34">
        <v>0</v>
      </c>
    </row>
    <row r="49" spans="1:24" s="20" customFormat="1" x14ac:dyDescent="0.25">
      <c r="A49" s="85"/>
      <c r="B49" s="42" t="s">
        <v>105</v>
      </c>
      <c r="C49" s="23">
        <v>260.291</v>
      </c>
      <c r="D49" s="23">
        <v>191.393</v>
      </c>
      <c r="E49" s="23">
        <v>598.38300000000004</v>
      </c>
      <c r="F49" s="23">
        <v>262.548</v>
      </c>
      <c r="G49" s="23">
        <v>404.53300000000002</v>
      </c>
      <c r="H49" s="23">
        <v>120.614</v>
      </c>
      <c r="I49" s="23">
        <v>65.42</v>
      </c>
      <c r="J49" s="23">
        <v>82.197000000000003</v>
      </c>
      <c r="K49" s="23">
        <v>39.831000000000003</v>
      </c>
      <c r="L49" s="34">
        <v>0</v>
      </c>
      <c r="M49" s="23">
        <v>0.56599999999999995</v>
      </c>
      <c r="N49" s="34">
        <v>0</v>
      </c>
      <c r="O49" s="34">
        <v>0</v>
      </c>
      <c r="P49" s="34">
        <v>0</v>
      </c>
      <c r="Q49" s="34">
        <v>0</v>
      </c>
      <c r="R49" s="34">
        <v>0</v>
      </c>
      <c r="S49" s="34">
        <v>0</v>
      </c>
      <c r="T49" s="34">
        <v>0</v>
      </c>
      <c r="U49" s="34">
        <v>0</v>
      </c>
      <c r="V49" s="23">
        <v>1.2330000000000001</v>
      </c>
      <c r="W49" s="34">
        <v>0</v>
      </c>
      <c r="X49" s="34">
        <v>0</v>
      </c>
    </row>
    <row r="50" spans="1:24" x14ac:dyDescent="0.25">
      <c r="B50" s="42" t="s">
        <v>49</v>
      </c>
      <c r="C50" s="34">
        <v>0</v>
      </c>
      <c r="D50" s="34">
        <v>0</v>
      </c>
      <c r="E50" s="34">
        <v>0</v>
      </c>
      <c r="F50" s="34">
        <v>0</v>
      </c>
      <c r="G50" s="34">
        <v>0</v>
      </c>
      <c r="H50" s="34">
        <v>0</v>
      </c>
      <c r="I50" s="34">
        <v>0</v>
      </c>
      <c r="J50" s="34">
        <v>0</v>
      </c>
      <c r="K50" s="34">
        <v>0</v>
      </c>
      <c r="L50" s="34">
        <v>0</v>
      </c>
      <c r="M50" s="23">
        <v>0.01</v>
      </c>
      <c r="N50" s="34">
        <v>0</v>
      </c>
      <c r="O50" s="23">
        <v>93.183000000000007</v>
      </c>
      <c r="P50" s="23">
        <v>167.82599999999999</v>
      </c>
      <c r="Q50" s="23">
        <v>136.14599999999999</v>
      </c>
      <c r="R50" s="23">
        <v>431.22699999999998</v>
      </c>
      <c r="S50" s="23">
        <v>129.75399999999999</v>
      </c>
      <c r="T50" s="23">
        <v>259.68</v>
      </c>
      <c r="U50" s="23">
        <v>373.61399999999998</v>
      </c>
      <c r="V50" s="23">
        <v>283.529</v>
      </c>
      <c r="W50" s="23">
        <v>365.44900000000001</v>
      </c>
      <c r="X50" s="23">
        <v>207.24700000000001</v>
      </c>
    </row>
    <row r="51" spans="1:24" x14ac:dyDescent="0.25">
      <c r="B51" s="42" t="s">
        <v>40</v>
      </c>
      <c r="C51" s="34">
        <v>0</v>
      </c>
      <c r="D51" s="34">
        <v>0</v>
      </c>
      <c r="E51" s="34">
        <v>0</v>
      </c>
      <c r="F51" s="34">
        <v>0</v>
      </c>
      <c r="G51" s="34">
        <v>0</v>
      </c>
      <c r="H51" s="34">
        <v>0</v>
      </c>
      <c r="I51" s="34">
        <v>0</v>
      </c>
      <c r="J51" s="34">
        <v>0</v>
      </c>
      <c r="K51" s="34">
        <v>0</v>
      </c>
      <c r="L51" s="34">
        <v>0</v>
      </c>
      <c r="M51" s="34">
        <v>0</v>
      </c>
      <c r="N51" s="34">
        <v>0</v>
      </c>
      <c r="O51" s="34">
        <v>0</v>
      </c>
      <c r="P51" s="34">
        <v>0</v>
      </c>
      <c r="Q51" s="34">
        <v>0</v>
      </c>
      <c r="R51" s="34">
        <v>0</v>
      </c>
      <c r="S51" s="34">
        <v>0</v>
      </c>
      <c r="T51" s="23">
        <v>0.1</v>
      </c>
      <c r="U51" s="34">
        <v>0</v>
      </c>
      <c r="V51" s="23">
        <v>206.547</v>
      </c>
      <c r="W51" s="34">
        <v>0</v>
      </c>
      <c r="X51" s="34">
        <v>0</v>
      </c>
    </row>
    <row r="52" spans="1:24" x14ac:dyDescent="0.25">
      <c r="B52" s="42" t="s">
        <v>50</v>
      </c>
      <c r="C52" s="23">
        <v>10981.655000000001</v>
      </c>
      <c r="D52" s="23">
        <v>12018.976000000001</v>
      </c>
      <c r="E52" s="23">
        <v>12531.852000000001</v>
      </c>
      <c r="F52" s="23">
        <v>13331.656999999999</v>
      </c>
      <c r="G52" s="23">
        <v>12483.156000000001</v>
      </c>
      <c r="H52" s="23">
        <v>12377.852999999999</v>
      </c>
      <c r="I52" s="23">
        <v>13946.555</v>
      </c>
      <c r="J52" s="23">
        <v>18153.703000000001</v>
      </c>
      <c r="K52" s="23">
        <v>20385.544000000002</v>
      </c>
      <c r="L52" s="23">
        <v>16554.045999999998</v>
      </c>
      <c r="M52" s="23">
        <v>19556.812000000002</v>
      </c>
      <c r="N52" s="23">
        <v>21801.352999999999</v>
      </c>
      <c r="O52" s="23">
        <v>21658.322</v>
      </c>
      <c r="P52" s="23">
        <v>22328.285</v>
      </c>
      <c r="Q52" s="23">
        <v>20531.084999999999</v>
      </c>
      <c r="R52" s="23">
        <v>28712.722000000002</v>
      </c>
      <c r="S52" s="23">
        <v>30610.399000000001</v>
      </c>
      <c r="T52" s="23">
        <v>37666.720999999998</v>
      </c>
      <c r="U52" s="23">
        <v>38285.711000000003</v>
      </c>
      <c r="V52" s="23">
        <v>40004.821000000004</v>
      </c>
      <c r="W52" s="23">
        <v>43206.360999999997</v>
      </c>
      <c r="X52" s="23">
        <v>42339.167999999998</v>
      </c>
    </row>
    <row r="53" spans="1:24" x14ac:dyDescent="0.25">
      <c r="B53" s="42" t="s">
        <v>6</v>
      </c>
      <c r="C53" s="25">
        <v>83</v>
      </c>
      <c r="D53" s="25">
        <v>803</v>
      </c>
      <c r="E53" s="25">
        <v>12</v>
      </c>
      <c r="F53" s="34">
        <v>0</v>
      </c>
      <c r="G53" s="34">
        <v>0</v>
      </c>
      <c r="H53" s="34">
        <v>0</v>
      </c>
      <c r="I53" s="25">
        <v>93</v>
      </c>
      <c r="J53" s="26">
        <v>270</v>
      </c>
      <c r="K53" s="34">
        <v>0</v>
      </c>
      <c r="L53" s="34">
        <v>0</v>
      </c>
      <c r="M53" s="34">
        <v>0</v>
      </c>
      <c r="N53" s="26">
        <v>41</v>
      </c>
      <c r="O53" s="34">
        <v>0</v>
      </c>
      <c r="P53" s="34">
        <v>0</v>
      </c>
      <c r="Q53" s="34">
        <v>0</v>
      </c>
      <c r="R53" s="34">
        <v>0</v>
      </c>
      <c r="S53" s="34">
        <v>0</v>
      </c>
      <c r="T53" s="34">
        <v>0</v>
      </c>
      <c r="U53" s="34">
        <v>0</v>
      </c>
      <c r="V53" s="34">
        <v>0</v>
      </c>
      <c r="W53" s="26">
        <v>38</v>
      </c>
      <c r="X53" s="26">
        <v>77</v>
      </c>
    </row>
    <row r="54" spans="1:24" x14ac:dyDescent="0.25">
      <c r="B54" s="43" t="s">
        <v>122</v>
      </c>
      <c r="C54" s="34">
        <v>0</v>
      </c>
      <c r="D54" s="34">
        <v>0</v>
      </c>
      <c r="E54" s="34">
        <v>0</v>
      </c>
      <c r="F54" s="34">
        <v>0</v>
      </c>
      <c r="G54" s="34">
        <v>0</v>
      </c>
      <c r="H54" s="34">
        <v>0</v>
      </c>
      <c r="I54" s="34">
        <v>0</v>
      </c>
      <c r="J54" s="34">
        <v>0</v>
      </c>
      <c r="K54" s="34">
        <v>0</v>
      </c>
      <c r="L54" s="24">
        <v>0.23100000000000001</v>
      </c>
      <c r="M54" s="24">
        <v>0.54</v>
      </c>
      <c r="N54" s="34">
        <v>0</v>
      </c>
      <c r="O54" s="24">
        <v>0.182</v>
      </c>
      <c r="P54" s="34">
        <v>0</v>
      </c>
      <c r="Q54" s="34">
        <v>0</v>
      </c>
      <c r="R54" s="24">
        <v>8.0000000000000002E-3</v>
      </c>
      <c r="S54" s="34">
        <v>0</v>
      </c>
      <c r="T54" s="34">
        <v>0</v>
      </c>
      <c r="U54" s="34">
        <v>0</v>
      </c>
      <c r="V54" s="34">
        <v>0</v>
      </c>
      <c r="W54" s="24">
        <v>3.0000000000000001E-3</v>
      </c>
      <c r="X54" s="34">
        <v>0</v>
      </c>
    </row>
    <row r="55" spans="1:24" s="20" customFormat="1" x14ac:dyDescent="0.25">
      <c r="A55" s="85"/>
      <c r="B55" s="43" t="s">
        <v>242</v>
      </c>
      <c r="C55" s="34">
        <v>0</v>
      </c>
      <c r="D55" s="34">
        <v>0</v>
      </c>
      <c r="E55" s="34">
        <v>0</v>
      </c>
      <c r="F55" s="34">
        <v>0</v>
      </c>
      <c r="G55" s="34">
        <v>0</v>
      </c>
      <c r="H55" s="34">
        <v>0</v>
      </c>
      <c r="I55" s="34">
        <v>0</v>
      </c>
      <c r="J55" s="34">
        <v>0</v>
      </c>
      <c r="K55" s="34">
        <v>0</v>
      </c>
      <c r="L55" s="34">
        <v>0</v>
      </c>
      <c r="M55" s="34">
        <v>0</v>
      </c>
      <c r="N55" s="34">
        <v>0</v>
      </c>
      <c r="O55" s="34">
        <v>0</v>
      </c>
      <c r="P55" s="34">
        <v>0</v>
      </c>
      <c r="Q55" s="34">
        <v>0</v>
      </c>
      <c r="R55" s="34">
        <v>0</v>
      </c>
      <c r="S55" s="34">
        <v>0</v>
      </c>
      <c r="T55" s="34">
        <v>0</v>
      </c>
      <c r="U55" s="34">
        <v>0</v>
      </c>
      <c r="V55" s="34">
        <v>0</v>
      </c>
      <c r="W55" s="34">
        <v>0</v>
      </c>
      <c r="X55" s="34">
        <v>0</v>
      </c>
    </row>
    <row r="56" spans="1:24" s="20" customFormat="1" x14ac:dyDescent="0.25">
      <c r="A56" s="85"/>
      <c r="B56" s="42" t="s">
        <v>26</v>
      </c>
      <c r="C56" s="31">
        <v>208.893</v>
      </c>
      <c r="D56" s="31">
        <v>127.498</v>
      </c>
      <c r="E56" s="31">
        <v>97.77</v>
      </c>
      <c r="F56" s="34">
        <v>0</v>
      </c>
      <c r="G56" s="34">
        <v>0</v>
      </c>
      <c r="H56" s="34">
        <v>0</v>
      </c>
      <c r="I56" s="34">
        <v>0</v>
      </c>
      <c r="J56" s="34">
        <v>0</v>
      </c>
      <c r="K56" s="31">
        <v>3.2989999999999999</v>
      </c>
      <c r="L56" s="31">
        <v>57.023000000000003</v>
      </c>
      <c r="M56" s="31">
        <v>1011.429</v>
      </c>
      <c r="N56" s="31">
        <v>662.221</v>
      </c>
      <c r="O56" s="31">
        <v>1021.075</v>
      </c>
      <c r="P56" s="31">
        <v>799.72799999999995</v>
      </c>
      <c r="Q56" s="31">
        <v>1035.269</v>
      </c>
      <c r="R56" s="31">
        <v>1081.8699999999999</v>
      </c>
      <c r="S56" s="31">
        <v>1406.3910000000001</v>
      </c>
      <c r="T56" s="31">
        <v>1035.9259999999999</v>
      </c>
      <c r="U56" s="31">
        <v>804.27</v>
      </c>
      <c r="V56" s="31">
        <v>379.26400000000001</v>
      </c>
      <c r="W56" s="31">
        <v>531.08000000000004</v>
      </c>
      <c r="X56" s="31">
        <v>230.25800000000001</v>
      </c>
    </row>
    <row r="57" spans="1:24" x14ac:dyDescent="0.25">
      <c r="B57" s="43" t="s">
        <v>240</v>
      </c>
      <c r="C57" s="34">
        <v>0</v>
      </c>
      <c r="D57" s="34">
        <v>0</v>
      </c>
      <c r="E57" s="34">
        <v>0</v>
      </c>
      <c r="F57" s="34">
        <v>0</v>
      </c>
      <c r="G57" s="34">
        <v>0</v>
      </c>
      <c r="H57" s="34">
        <v>0</v>
      </c>
      <c r="I57" s="34">
        <v>0</v>
      </c>
      <c r="J57" s="34">
        <v>0</v>
      </c>
      <c r="K57" s="34">
        <v>0</v>
      </c>
      <c r="L57" s="34">
        <v>0</v>
      </c>
      <c r="M57" s="34">
        <v>0</v>
      </c>
      <c r="N57" s="34">
        <v>0</v>
      </c>
      <c r="O57" s="34">
        <v>0</v>
      </c>
      <c r="P57" s="34">
        <v>0</v>
      </c>
      <c r="Q57" s="34">
        <v>0</v>
      </c>
      <c r="R57" s="34">
        <v>0</v>
      </c>
      <c r="S57" s="34">
        <v>0</v>
      </c>
      <c r="T57" s="34">
        <v>0</v>
      </c>
      <c r="U57" s="34">
        <v>0</v>
      </c>
      <c r="V57" s="34">
        <v>0</v>
      </c>
      <c r="W57" s="34">
        <v>0</v>
      </c>
      <c r="X57" s="34">
        <v>0</v>
      </c>
    </row>
    <row r="58" spans="1:24" s="20" customFormat="1" x14ac:dyDescent="0.25">
      <c r="A58" s="85"/>
      <c r="B58" s="46" t="s">
        <v>170</v>
      </c>
      <c r="C58" s="34">
        <v>0</v>
      </c>
      <c r="D58" s="24">
        <v>7.1459999999999999</v>
      </c>
      <c r="E58" s="34">
        <v>0</v>
      </c>
      <c r="F58" s="34">
        <v>0</v>
      </c>
      <c r="G58" s="34">
        <v>0</v>
      </c>
      <c r="H58" s="34">
        <v>0</v>
      </c>
      <c r="I58" s="34">
        <v>0</v>
      </c>
      <c r="J58" s="24">
        <v>0.22</v>
      </c>
      <c r="K58" s="24">
        <v>5.0730000000000004</v>
      </c>
      <c r="L58" s="24">
        <v>117.28700000000001</v>
      </c>
      <c r="M58" s="24">
        <v>294.06</v>
      </c>
      <c r="N58" s="24">
        <v>33.023000000000003</v>
      </c>
      <c r="O58" s="24">
        <v>1.2849999999999999</v>
      </c>
      <c r="P58" s="24">
        <v>22</v>
      </c>
      <c r="Q58" s="24">
        <v>2.65</v>
      </c>
      <c r="R58" s="34">
        <v>0</v>
      </c>
      <c r="S58" s="24">
        <v>73.349000000000004</v>
      </c>
      <c r="T58" s="24">
        <v>290.58199999999999</v>
      </c>
      <c r="U58" s="24">
        <v>1333.5740000000001</v>
      </c>
      <c r="V58" s="24">
        <v>629.94100000000003</v>
      </c>
      <c r="W58" s="24">
        <v>1231.181</v>
      </c>
      <c r="X58" s="24">
        <v>420.72199999999998</v>
      </c>
    </row>
    <row r="59" spans="1:24" s="20" customFormat="1" x14ac:dyDescent="0.25">
      <c r="A59" s="85"/>
      <c r="B59" s="46" t="s">
        <v>176</v>
      </c>
      <c r="C59" s="24">
        <v>3.3</v>
      </c>
      <c r="D59" s="24">
        <v>49.646999999999998</v>
      </c>
      <c r="E59" s="24">
        <v>1.504</v>
      </c>
      <c r="F59" s="34">
        <v>0</v>
      </c>
      <c r="G59" s="24">
        <v>124.557</v>
      </c>
      <c r="H59" s="24">
        <v>59.276000000000003</v>
      </c>
      <c r="I59" s="24">
        <v>0.92400000000000004</v>
      </c>
      <c r="J59" s="24">
        <v>325.154</v>
      </c>
      <c r="K59" s="24">
        <v>209.68700000000001</v>
      </c>
      <c r="L59" s="24">
        <v>478.02199999999999</v>
      </c>
      <c r="M59" s="24">
        <v>292.15300000000002</v>
      </c>
      <c r="N59" s="24">
        <v>118.75</v>
      </c>
      <c r="O59" s="24">
        <v>573.64499999999998</v>
      </c>
      <c r="P59" s="24">
        <v>87.509</v>
      </c>
      <c r="Q59" s="24">
        <v>22.940999999999999</v>
      </c>
      <c r="R59" s="24">
        <v>67.727000000000004</v>
      </c>
      <c r="S59" s="34">
        <v>0</v>
      </c>
      <c r="T59" s="24">
        <v>95.197000000000003</v>
      </c>
      <c r="U59" s="24">
        <v>2.88</v>
      </c>
      <c r="V59" s="24">
        <v>117.111</v>
      </c>
      <c r="W59" s="24">
        <v>0.38600000000000001</v>
      </c>
      <c r="X59" s="24">
        <v>17.384</v>
      </c>
    </row>
    <row r="60" spans="1:24" s="20" customFormat="1" x14ac:dyDescent="0.25">
      <c r="A60" s="85"/>
      <c r="B60" s="46" t="s">
        <v>173</v>
      </c>
      <c r="C60" s="34">
        <v>0</v>
      </c>
      <c r="D60" s="34">
        <v>0</v>
      </c>
      <c r="E60" s="34">
        <v>0</v>
      </c>
      <c r="F60" s="34">
        <v>0</v>
      </c>
      <c r="G60" s="34">
        <v>0</v>
      </c>
      <c r="H60" s="34">
        <v>0</v>
      </c>
      <c r="I60" s="24">
        <v>5</v>
      </c>
      <c r="J60" s="34">
        <v>0</v>
      </c>
      <c r="K60" s="34">
        <v>0</v>
      </c>
      <c r="L60" s="34">
        <v>0</v>
      </c>
      <c r="M60" s="34">
        <v>0</v>
      </c>
      <c r="N60" s="24">
        <v>60</v>
      </c>
      <c r="O60" s="24">
        <v>35</v>
      </c>
      <c r="P60" s="24">
        <v>60.652999999999999</v>
      </c>
      <c r="Q60" s="24">
        <v>1.4</v>
      </c>
      <c r="R60" s="24">
        <v>101.815</v>
      </c>
      <c r="S60" s="34">
        <v>0</v>
      </c>
      <c r="T60" s="24">
        <v>6.2</v>
      </c>
      <c r="U60" s="34">
        <v>0</v>
      </c>
      <c r="V60" s="34">
        <v>0</v>
      </c>
      <c r="W60" s="34">
        <v>0</v>
      </c>
      <c r="X60" s="34">
        <v>0</v>
      </c>
    </row>
    <row r="61" spans="1:24" x14ac:dyDescent="0.25">
      <c r="B61" s="46" t="s">
        <v>141</v>
      </c>
      <c r="C61" s="34">
        <v>0</v>
      </c>
      <c r="D61" s="34">
        <v>0</v>
      </c>
      <c r="E61" s="34">
        <v>0</v>
      </c>
      <c r="F61" s="34">
        <v>0</v>
      </c>
      <c r="G61" s="34">
        <v>0</v>
      </c>
      <c r="H61" s="34">
        <v>0</v>
      </c>
      <c r="I61" s="34">
        <v>0</v>
      </c>
      <c r="J61" s="24">
        <v>80</v>
      </c>
      <c r="K61" s="24">
        <v>116.992</v>
      </c>
      <c r="L61" s="24">
        <v>850.19899999999996</v>
      </c>
      <c r="M61" s="34">
        <v>0</v>
      </c>
      <c r="N61" s="24">
        <v>610</v>
      </c>
      <c r="O61" s="34">
        <v>0</v>
      </c>
      <c r="P61" s="24">
        <v>756</v>
      </c>
      <c r="Q61" s="24">
        <v>1246.1959999999999</v>
      </c>
      <c r="R61" s="24">
        <v>600</v>
      </c>
      <c r="S61" s="24">
        <v>600</v>
      </c>
      <c r="T61" s="24">
        <v>1500</v>
      </c>
      <c r="U61" s="24">
        <v>672.25</v>
      </c>
      <c r="V61" s="24">
        <v>371.8</v>
      </c>
      <c r="W61" s="24">
        <v>0.15</v>
      </c>
      <c r="X61" s="24">
        <v>2031.951</v>
      </c>
    </row>
    <row r="62" spans="1:24" x14ac:dyDescent="0.25">
      <c r="B62" s="46" t="s">
        <v>172</v>
      </c>
      <c r="C62" s="24">
        <v>16.890999999999998</v>
      </c>
      <c r="D62" s="24">
        <v>26.978999999999999</v>
      </c>
      <c r="E62" s="24">
        <v>32.94</v>
      </c>
      <c r="F62" s="24">
        <v>14.978999999999999</v>
      </c>
      <c r="G62" s="24">
        <v>15.679</v>
      </c>
      <c r="H62" s="24">
        <v>70.873000000000005</v>
      </c>
      <c r="I62" s="24">
        <v>6.8369999999999997</v>
      </c>
      <c r="J62" s="24">
        <v>29.105</v>
      </c>
      <c r="K62" s="24">
        <v>16.87</v>
      </c>
      <c r="L62" s="24">
        <v>0.10100000000000001</v>
      </c>
      <c r="M62" s="24">
        <v>108.49</v>
      </c>
      <c r="N62" s="24">
        <v>266.42399999999998</v>
      </c>
      <c r="O62" s="24">
        <v>557.49199999999996</v>
      </c>
      <c r="P62" s="24">
        <v>377.54199999999997</v>
      </c>
      <c r="Q62" s="24">
        <v>409.02</v>
      </c>
      <c r="R62" s="24">
        <v>873.524</v>
      </c>
      <c r="S62" s="24">
        <v>806.53599999999994</v>
      </c>
      <c r="T62" s="24">
        <v>960.45899999999995</v>
      </c>
      <c r="U62" s="24">
        <v>717.42600000000004</v>
      </c>
      <c r="V62" s="24">
        <v>668.60199999999998</v>
      </c>
      <c r="W62" s="24">
        <v>653.65300000000002</v>
      </c>
      <c r="X62" s="24">
        <v>544.78700000000003</v>
      </c>
    </row>
    <row r="63" spans="1:24" x14ac:dyDescent="0.25">
      <c r="B63" s="42" t="s">
        <v>76</v>
      </c>
      <c r="C63" s="34">
        <v>0</v>
      </c>
      <c r="D63" s="35">
        <v>1</v>
      </c>
      <c r="E63" s="34">
        <v>0</v>
      </c>
      <c r="F63" s="34">
        <v>0</v>
      </c>
      <c r="G63" s="34">
        <v>0</v>
      </c>
      <c r="H63" s="34">
        <v>0</v>
      </c>
      <c r="I63" s="34">
        <v>0</v>
      </c>
      <c r="J63" s="34">
        <v>0</v>
      </c>
      <c r="K63" s="34">
        <v>0</v>
      </c>
      <c r="L63" s="35">
        <v>13</v>
      </c>
      <c r="M63" s="34">
        <v>0</v>
      </c>
      <c r="N63" s="34">
        <v>0</v>
      </c>
      <c r="O63" s="34">
        <v>0</v>
      </c>
      <c r="P63" s="34">
        <v>0</v>
      </c>
      <c r="Q63" s="34">
        <v>0</v>
      </c>
      <c r="R63" s="34">
        <v>0</v>
      </c>
      <c r="S63" s="34">
        <v>0</v>
      </c>
      <c r="T63" s="34">
        <v>0</v>
      </c>
      <c r="U63" s="34">
        <v>7</v>
      </c>
      <c r="V63" s="34">
        <v>0</v>
      </c>
      <c r="W63" s="34">
        <v>0</v>
      </c>
      <c r="X63" s="34">
        <v>0</v>
      </c>
    </row>
    <row r="64" spans="1:24" s="20" customFormat="1" x14ac:dyDescent="0.25">
      <c r="A64" s="85"/>
      <c r="B64" s="43" t="s">
        <v>243</v>
      </c>
      <c r="C64" s="34">
        <v>0</v>
      </c>
      <c r="D64" s="34">
        <v>0</v>
      </c>
      <c r="E64" s="34">
        <v>0</v>
      </c>
      <c r="F64" s="34">
        <v>0</v>
      </c>
      <c r="G64" s="34">
        <v>0</v>
      </c>
      <c r="H64" s="34">
        <v>0</v>
      </c>
      <c r="I64" s="34">
        <v>0</v>
      </c>
      <c r="J64" s="34">
        <v>0</v>
      </c>
      <c r="K64" s="34">
        <v>0</v>
      </c>
      <c r="L64" s="34">
        <v>0</v>
      </c>
      <c r="M64" s="34">
        <v>0</v>
      </c>
      <c r="N64" s="34">
        <v>0</v>
      </c>
      <c r="O64" s="34">
        <v>0</v>
      </c>
      <c r="P64" s="34">
        <v>0</v>
      </c>
      <c r="Q64" s="34">
        <v>0</v>
      </c>
      <c r="R64" s="34">
        <v>0</v>
      </c>
      <c r="S64" s="34">
        <v>0</v>
      </c>
      <c r="T64" s="34">
        <v>0</v>
      </c>
      <c r="U64" s="34">
        <v>0</v>
      </c>
      <c r="V64" s="34">
        <v>0</v>
      </c>
      <c r="W64" s="34">
        <v>0</v>
      </c>
      <c r="X64" s="34">
        <v>0</v>
      </c>
    </row>
    <row r="65" spans="1:24" x14ac:dyDescent="0.25">
      <c r="B65" s="42" t="s">
        <v>106</v>
      </c>
      <c r="C65" s="34">
        <v>0</v>
      </c>
      <c r="D65" s="34">
        <v>0</v>
      </c>
      <c r="E65" s="34">
        <v>0</v>
      </c>
      <c r="F65" s="34">
        <v>0</v>
      </c>
      <c r="G65" s="34">
        <v>0</v>
      </c>
      <c r="H65" s="23">
        <v>7.3730000000000002</v>
      </c>
      <c r="I65" s="23">
        <v>7.3410000000000002</v>
      </c>
      <c r="J65" s="23">
        <v>4.6109999999999998</v>
      </c>
      <c r="K65" s="23">
        <v>10.135999999999999</v>
      </c>
      <c r="L65" s="23">
        <v>46.767000000000003</v>
      </c>
      <c r="M65" s="23">
        <v>53.655000000000001</v>
      </c>
      <c r="N65" s="23">
        <v>28.949000000000002</v>
      </c>
      <c r="O65" s="23">
        <v>84.141999999999996</v>
      </c>
      <c r="P65" s="23">
        <v>18.489000000000001</v>
      </c>
      <c r="Q65" s="23">
        <v>35.637</v>
      </c>
      <c r="R65" s="23">
        <v>6.0519999999999996</v>
      </c>
      <c r="S65" s="23">
        <v>6.5730000000000004</v>
      </c>
      <c r="T65" s="23">
        <v>7.984</v>
      </c>
      <c r="U65" s="23">
        <v>5.2350000000000003</v>
      </c>
      <c r="V65" s="23">
        <v>11.927</v>
      </c>
      <c r="W65" s="23">
        <v>75.822999999999993</v>
      </c>
      <c r="X65" s="23">
        <v>110.29</v>
      </c>
    </row>
    <row r="66" spans="1:24" x14ac:dyDescent="0.25">
      <c r="B66" s="42" t="s">
        <v>24</v>
      </c>
      <c r="C66" s="34">
        <v>0</v>
      </c>
      <c r="D66" s="34">
        <v>0</v>
      </c>
      <c r="E66" s="34">
        <v>0</v>
      </c>
      <c r="F66" s="34">
        <v>0</v>
      </c>
      <c r="G66" s="34">
        <v>0</v>
      </c>
      <c r="H66" s="34">
        <v>0</v>
      </c>
      <c r="I66" s="34">
        <v>0</v>
      </c>
      <c r="J66" s="34">
        <v>0</v>
      </c>
      <c r="K66" s="34">
        <v>0</v>
      </c>
      <c r="L66" s="34">
        <v>0</v>
      </c>
      <c r="M66" s="34">
        <v>0</v>
      </c>
      <c r="N66" s="34">
        <v>0</v>
      </c>
      <c r="O66" s="34">
        <v>0</v>
      </c>
      <c r="P66" s="34">
        <v>0</v>
      </c>
      <c r="Q66" s="34">
        <v>64</v>
      </c>
      <c r="R66" s="34">
        <v>0</v>
      </c>
      <c r="S66" s="34">
        <v>0</v>
      </c>
      <c r="T66" s="34">
        <v>0</v>
      </c>
      <c r="U66" s="34">
        <v>0</v>
      </c>
      <c r="V66" s="34">
        <v>0</v>
      </c>
      <c r="W66" s="34">
        <v>0</v>
      </c>
      <c r="X66" s="34">
        <v>0</v>
      </c>
    </row>
    <row r="67" spans="1:24" s="20" customFormat="1" x14ac:dyDescent="0.25">
      <c r="A67" s="85"/>
      <c r="B67" s="42" t="s">
        <v>44</v>
      </c>
      <c r="C67" s="34">
        <v>0</v>
      </c>
      <c r="D67" s="23">
        <v>38.505000000000003</v>
      </c>
      <c r="E67" s="23">
        <v>54</v>
      </c>
      <c r="F67" s="23">
        <v>71.998999999999995</v>
      </c>
      <c r="G67" s="34">
        <v>0</v>
      </c>
      <c r="H67" s="34">
        <v>0</v>
      </c>
      <c r="I67" s="34">
        <v>0</v>
      </c>
      <c r="J67" s="23">
        <v>13.43</v>
      </c>
      <c r="K67" s="23">
        <v>1.6E-2</v>
      </c>
      <c r="L67" s="23">
        <v>8.0000000000000002E-3</v>
      </c>
      <c r="M67" s="34">
        <v>0</v>
      </c>
      <c r="N67" s="34">
        <v>0</v>
      </c>
      <c r="O67" s="34">
        <v>0</v>
      </c>
      <c r="P67" s="23">
        <v>50.789000000000001</v>
      </c>
      <c r="Q67" s="34">
        <v>0</v>
      </c>
      <c r="R67" s="34">
        <v>0</v>
      </c>
      <c r="S67" s="23">
        <v>1.292</v>
      </c>
      <c r="T67" s="34">
        <v>0</v>
      </c>
      <c r="U67" s="34">
        <v>0</v>
      </c>
      <c r="V67" s="23">
        <v>6.53</v>
      </c>
      <c r="W67" s="34">
        <v>0</v>
      </c>
      <c r="X67" s="23">
        <v>178.29</v>
      </c>
    </row>
    <row r="68" spans="1:24" x14ac:dyDescent="0.25">
      <c r="B68" s="42" t="s">
        <v>79</v>
      </c>
      <c r="C68" s="34">
        <v>0</v>
      </c>
      <c r="D68" s="34">
        <v>0</v>
      </c>
      <c r="E68" s="34">
        <v>0</v>
      </c>
      <c r="F68" s="34">
        <v>0</v>
      </c>
      <c r="G68" s="34">
        <v>0</v>
      </c>
      <c r="H68" s="34">
        <v>0</v>
      </c>
      <c r="I68" s="34">
        <v>0</v>
      </c>
      <c r="J68" s="34">
        <v>0</v>
      </c>
      <c r="K68" s="34">
        <v>0</v>
      </c>
      <c r="L68" s="34">
        <v>0</v>
      </c>
      <c r="M68" s="34">
        <v>0</v>
      </c>
      <c r="N68" s="34">
        <v>0</v>
      </c>
      <c r="O68" s="34">
        <v>0</v>
      </c>
      <c r="P68" s="34">
        <v>0</v>
      </c>
      <c r="Q68" s="23">
        <v>9.1120000000000001</v>
      </c>
      <c r="R68" s="23">
        <v>34.936</v>
      </c>
      <c r="S68" s="23">
        <v>182.13200000000001</v>
      </c>
      <c r="T68" s="34">
        <v>0</v>
      </c>
      <c r="U68" s="23">
        <v>34.804000000000002</v>
      </c>
      <c r="V68" s="23">
        <v>35.225000000000001</v>
      </c>
      <c r="W68" s="23">
        <v>96.36</v>
      </c>
      <c r="X68" s="23">
        <v>32.520000000000003</v>
      </c>
    </row>
    <row r="69" spans="1:24" s="20" customFormat="1" x14ac:dyDescent="0.25">
      <c r="A69" s="85"/>
      <c r="B69" s="42" t="s">
        <v>224</v>
      </c>
      <c r="C69" s="34">
        <v>0</v>
      </c>
      <c r="D69" s="34">
        <v>0</v>
      </c>
      <c r="E69" s="34">
        <v>0</v>
      </c>
      <c r="F69" s="34">
        <v>0</v>
      </c>
      <c r="G69" s="34">
        <v>0</v>
      </c>
      <c r="H69" s="34">
        <v>0</v>
      </c>
      <c r="I69" s="34">
        <v>0</v>
      </c>
      <c r="J69" s="34">
        <v>0</v>
      </c>
      <c r="K69" s="34">
        <v>0</v>
      </c>
      <c r="L69" s="34">
        <v>0</v>
      </c>
      <c r="M69" s="34">
        <v>0</v>
      </c>
      <c r="N69" s="34">
        <v>0</v>
      </c>
      <c r="O69" s="34">
        <v>0</v>
      </c>
      <c r="P69" s="34">
        <v>0</v>
      </c>
      <c r="Q69" s="34">
        <v>0</v>
      </c>
      <c r="R69" s="34">
        <v>0</v>
      </c>
      <c r="S69" s="34">
        <v>0</v>
      </c>
      <c r="T69" s="34">
        <v>0</v>
      </c>
      <c r="U69" s="34">
        <v>0</v>
      </c>
      <c r="V69" s="34">
        <v>0</v>
      </c>
      <c r="W69" s="34">
        <v>0</v>
      </c>
      <c r="X69" s="34">
        <v>0</v>
      </c>
    </row>
    <row r="70" spans="1:24" x14ac:dyDescent="0.25">
      <c r="B70" s="42" t="s">
        <v>223</v>
      </c>
      <c r="C70" s="34">
        <v>0</v>
      </c>
      <c r="D70" s="34">
        <v>0</v>
      </c>
      <c r="E70" s="34">
        <v>0</v>
      </c>
      <c r="F70" s="34">
        <v>0</v>
      </c>
      <c r="G70" s="34">
        <v>0</v>
      </c>
      <c r="H70" s="34">
        <v>0</v>
      </c>
      <c r="I70" s="34">
        <v>0</v>
      </c>
      <c r="J70" s="34">
        <v>0</v>
      </c>
      <c r="K70" s="34">
        <v>0</v>
      </c>
      <c r="L70" s="34">
        <v>0</v>
      </c>
      <c r="M70" s="34">
        <v>0</v>
      </c>
      <c r="N70" s="34">
        <v>0</v>
      </c>
      <c r="O70" s="34">
        <v>0</v>
      </c>
      <c r="P70" s="34">
        <v>0</v>
      </c>
      <c r="Q70" s="34">
        <v>0</v>
      </c>
      <c r="R70" s="34">
        <v>0</v>
      </c>
      <c r="S70" s="34">
        <v>0</v>
      </c>
      <c r="T70" s="34">
        <v>0</v>
      </c>
      <c r="U70" s="34">
        <v>0</v>
      </c>
      <c r="V70" s="34">
        <v>0</v>
      </c>
      <c r="W70" s="34">
        <v>0</v>
      </c>
      <c r="X70" s="34">
        <v>0</v>
      </c>
    </row>
    <row r="71" spans="1:24" s="20" customFormat="1" x14ac:dyDescent="0.25">
      <c r="A71" s="85"/>
      <c r="B71" s="42" t="s">
        <v>5</v>
      </c>
      <c r="C71" s="25">
        <v>8</v>
      </c>
      <c r="D71" s="25">
        <v>3</v>
      </c>
      <c r="E71" s="25">
        <v>4</v>
      </c>
      <c r="F71" s="25">
        <v>11</v>
      </c>
      <c r="G71" s="25">
        <v>23</v>
      </c>
      <c r="H71" s="25">
        <v>17</v>
      </c>
      <c r="I71" s="25">
        <v>35</v>
      </c>
      <c r="J71" s="26">
        <v>19</v>
      </c>
      <c r="K71" s="26">
        <v>37</v>
      </c>
      <c r="L71" s="26">
        <v>76</v>
      </c>
      <c r="M71" s="26">
        <v>137</v>
      </c>
      <c r="N71" s="26">
        <v>168</v>
      </c>
      <c r="O71" s="26">
        <v>180</v>
      </c>
      <c r="P71" s="26">
        <v>111</v>
      </c>
      <c r="Q71" s="26">
        <v>419</v>
      </c>
      <c r="R71" s="26">
        <v>269</v>
      </c>
      <c r="S71" s="26">
        <v>283</v>
      </c>
      <c r="T71" s="26">
        <v>209</v>
      </c>
      <c r="U71" s="26">
        <v>155</v>
      </c>
      <c r="V71" s="20">
        <v>1157</v>
      </c>
      <c r="W71" s="20">
        <v>2653</v>
      </c>
      <c r="X71" s="26">
        <v>347</v>
      </c>
    </row>
    <row r="72" spans="1:24" x14ac:dyDescent="0.25">
      <c r="B72" s="42" t="s">
        <v>61</v>
      </c>
      <c r="C72" s="34">
        <v>0</v>
      </c>
      <c r="D72" s="34">
        <v>0</v>
      </c>
      <c r="E72" s="34">
        <v>0</v>
      </c>
      <c r="F72" s="34">
        <v>0</v>
      </c>
      <c r="G72" s="34">
        <v>0</v>
      </c>
      <c r="H72" s="34">
        <v>0</v>
      </c>
      <c r="I72" s="34">
        <v>0</v>
      </c>
      <c r="J72" s="34">
        <v>0</v>
      </c>
      <c r="K72" s="34">
        <v>0</v>
      </c>
      <c r="L72" s="34">
        <v>0</v>
      </c>
      <c r="M72" s="23">
        <v>0.41599999999999998</v>
      </c>
      <c r="N72" s="34">
        <v>0</v>
      </c>
      <c r="O72" s="34">
        <v>0</v>
      </c>
      <c r="P72" s="34">
        <v>0</v>
      </c>
      <c r="Q72" s="23">
        <v>88.948999999999998</v>
      </c>
      <c r="R72" s="23">
        <v>44.1</v>
      </c>
      <c r="S72" s="23">
        <v>124.74</v>
      </c>
      <c r="T72" s="23">
        <v>679.03899999999999</v>
      </c>
      <c r="U72" s="23">
        <v>634.53499999999997</v>
      </c>
      <c r="V72" s="23">
        <v>556.673</v>
      </c>
      <c r="W72" s="23">
        <v>509.089</v>
      </c>
      <c r="X72" s="23">
        <v>694.14099999999996</v>
      </c>
    </row>
    <row r="73" spans="1:24" s="20" customFormat="1" x14ac:dyDescent="0.25">
      <c r="A73" s="85"/>
      <c r="B73" s="42" t="s">
        <v>60</v>
      </c>
      <c r="C73" s="34">
        <v>0</v>
      </c>
      <c r="D73" s="34">
        <v>0</v>
      </c>
      <c r="E73" s="34">
        <v>0</v>
      </c>
      <c r="F73" s="34">
        <v>0</v>
      </c>
      <c r="G73" s="34">
        <v>0</v>
      </c>
      <c r="H73" s="34">
        <v>0</v>
      </c>
      <c r="I73" s="34">
        <v>0</v>
      </c>
      <c r="J73" s="34">
        <v>0</v>
      </c>
      <c r="K73" s="34">
        <v>0</v>
      </c>
      <c r="L73" s="34">
        <v>0</v>
      </c>
      <c r="M73" s="34">
        <v>0</v>
      </c>
      <c r="N73" s="23">
        <v>5.0000000000000001E-3</v>
      </c>
      <c r="O73" s="34">
        <v>0</v>
      </c>
      <c r="P73" s="34">
        <v>0</v>
      </c>
      <c r="Q73" s="34">
        <v>0</v>
      </c>
      <c r="R73" s="34">
        <v>0</v>
      </c>
      <c r="S73" s="34">
        <v>0</v>
      </c>
      <c r="T73" s="34">
        <v>0</v>
      </c>
      <c r="U73" s="34">
        <v>0</v>
      </c>
      <c r="V73" s="34">
        <v>0</v>
      </c>
      <c r="W73" s="34">
        <v>0</v>
      </c>
      <c r="X73" s="34">
        <v>0</v>
      </c>
    </row>
    <row r="74" spans="1:24" x14ac:dyDescent="0.25">
      <c r="B74" s="46" t="s">
        <v>129</v>
      </c>
      <c r="C74" s="34">
        <v>0</v>
      </c>
      <c r="D74" s="34">
        <v>0</v>
      </c>
      <c r="E74" s="34">
        <v>0</v>
      </c>
      <c r="F74" s="34">
        <v>0</v>
      </c>
      <c r="G74" s="34">
        <v>0</v>
      </c>
      <c r="H74" s="34">
        <v>0</v>
      </c>
      <c r="I74" s="34">
        <v>0</v>
      </c>
      <c r="J74" s="34">
        <v>0</v>
      </c>
      <c r="K74" s="34">
        <v>0</v>
      </c>
      <c r="L74" s="34">
        <v>0</v>
      </c>
      <c r="M74" s="34">
        <v>0</v>
      </c>
      <c r="N74" s="34">
        <v>0</v>
      </c>
      <c r="O74" s="34">
        <v>0</v>
      </c>
      <c r="P74" s="34">
        <v>0</v>
      </c>
      <c r="Q74" s="34">
        <v>0</v>
      </c>
      <c r="R74" s="34">
        <v>0</v>
      </c>
      <c r="S74" s="24">
        <v>2.6190000000000002</v>
      </c>
      <c r="T74" s="24">
        <v>3.4289999999999998</v>
      </c>
      <c r="U74" s="34">
        <v>0</v>
      </c>
      <c r="V74" s="34">
        <v>0</v>
      </c>
      <c r="W74" s="34">
        <v>0</v>
      </c>
      <c r="X74" s="34">
        <v>0</v>
      </c>
    </row>
    <row r="75" spans="1:24" x14ac:dyDescent="0.25">
      <c r="B75" s="45" t="s">
        <v>128</v>
      </c>
      <c r="C75" s="34">
        <v>0</v>
      </c>
      <c r="D75" s="34">
        <v>0</v>
      </c>
      <c r="E75" s="34">
        <v>0</v>
      </c>
      <c r="F75" s="34">
        <v>0</v>
      </c>
      <c r="G75" s="34">
        <v>0</v>
      </c>
      <c r="H75" s="34">
        <v>0</v>
      </c>
      <c r="I75" s="34">
        <v>0</v>
      </c>
      <c r="J75" s="34">
        <v>0</v>
      </c>
      <c r="K75" s="34">
        <v>0</v>
      </c>
      <c r="L75" s="34">
        <v>0</v>
      </c>
      <c r="M75" s="34">
        <v>0</v>
      </c>
      <c r="N75" s="24">
        <v>15.041</v>
      </c>
      <c r="O75" s="24">
        <v>4.7300000000000004</v>
      </c>
      <c r="P75" s="34">
        <v>0</v>
      </c>
      <c r="Q75" s="34">
        <v>0</v>
      </c>
      <c r="R75" s="34">
        <v>0</v>
      </c>
      <c r="S75" s="34">
        <v>0</v>
      </c>
      <c r="T75" s="34">
        <v>0</v>
      </c>
      <c r="U75" s="34">
        <v>0</v>
      </c>
      <c r="V75" s="34">
        <v>0</v>
      </c>
      <c r="W75" s="34">
        <v>0</v>
      </c>
      <c r="X75" s="34">
        <v>0</v>
      </c>
    </row>
    <row r="76" spans="1:24" x14ac:dyDescent="0.25">
      <c r="B76" s="42" t="s">
        <v>245</v>
      </c>
      <c r="C76" s="34">
        <v>0</v>
      </c>
      <c r="D76" s="34">
        <v>0</v>
      </c>
      <c r="E76" s="34">
        <v>0</v>
      </c>
      <c r="F76" s="34">
        <v>0</v>
      </c>
      <c r="G76" s="34">
        <v>0</v>
      </c>
      <c r="H76" s="34">
        <v>0</v>
      </c>
      <c r="I76" s="34">
        <v>0</v>
      </c>
      <c r="J76" s="34">
        <v>0</v>
      </c>
      <c r="K76" s="34">
        <v>0</v>
      </c>
      <c r="L76" s="34">
        <v>0</v>
      </c>
      <c r="M76" s="34">
        <v>0</v>
      </c>
      <c r="N76" s="34">
        <v>0</v>
      </c>
      <c r="O76" s="34">
        <v>0</v>
      </c>
      <c r="P76" s="34">
        <v>0</v>
      </c>
      <c r="Q76" s="34">
        <v>0</v>
      </c>
      <c r="R76" s="34">
        <v>0</v>
      </c>
      <c r="S76" s="34">
        <v>0</v>
      </c>
      <c r="T76" s="34">
        <v>0</v>
      </c>
      <c r="U76" s="34">
        <v>0</v>
      </c>
      <c r="V76" s="34">
        <v>0</v>
      </c>
      <c r="W76" s="34">
        <v>0</v>
      </c>
      <c r="X76" s="34">
        <v>0</v>
      </c>
    </row>
    <row r="77" spans="1:24" x14ac:dyDescent="0.25">
      <c r="B77" s="42" t="s">
        <v>125</v>
      </c>
      <c r="C77" s="34">
        <v>0</v>
      </c>
      <c r="D77" s="34">
        <v>0</v>
      </c>
      <c r="E77" s="34">
        <v>0</v>
      </c>
      <c r="F77" s="34">
        <v>0</v>
      </c>
      <c r="G77" s="34">
        <v>0</v>
      </c>
      <c r="H77" s="23">
        <v>1.206</v>
      </c>
      <c r="I77" s="34">
        <v>0</v>
      </c>
      <c r="J77" s="23">
        <v>20.221</v>
      </c>
      <c r="K77" s="34">
        <v>0</v>
      </c>
      <c r="L77" s="34">
        <v>0</v>
      </c>
      <c r="M77" s="23">
        <v>5.0000000000000001E-3</v>
      </c>
      <c r="N77" s="34">
        <v>0</v>
      </c>
      <c r="O77" s="23">
        <v>2.6360000000000001</v>
      </c>
      <c r="P77" s="34">
        <v>0</v>
      </c>
      <c r="Q77" s="34">
        <v>0</v>
      </c>
      <c r="R77" s="23">
        <v>13.68</v>
      </c>
      <c r="S77" s="23">
        <v>54.725999999999999</v>
      </c>
      <c r="T77" s="23">
        <v>8.3889999999999993</v>
      </c>
      <c r="U77" s="34">
        <v>0</v>
      </c>
      <c r="V77" s="23">
        <v>7.181</v>
      </c>
      <c r="W77" s="34">
        <v>0</v>
      </c>
      <c r="X77" s="23">
        <v>13.199</v>
      </c>
    </row>
    <row r="78" spans="1:24" x14ac:dyDescent="0.25">
      <c r="B78" s="46" t="s">
        <v>149</v>
      </c>
      <c r="C78" s="34">
        <v>0</v>
      </c>
      <c r="D78" s="34">
        <v>0</v>
      </c>
      <c r="E78" s="34">
        <v>0</v>
      </c>
      <c r="F78" s="34">
        <v>0</v>
      </c>
      <c r="G78" s="34">
        <v>0</v>
      </c>
      <c r="H78" s="34">
        <v>0</v>
      </c>
      <c r="I78" s="34">
        <v>0</v>
      </c>
      <c r="J78" s="34">
        <v>0</v>
      </c>
      <c r="K78" s="24">
        <v>0.52800000000000002</v>
      </c>
      <c r="L78" s="34">
        <v>0</v>
      </c>
      <c r="M78" s="24">
        <v>33.246000000000002</v>
      </c>
      <c r="N78" s="24">
        <v>111.76300000000001</v>
      </c>
      <c r="O78" s="24">
        <v>0.26200000000000001</v>
      </c>
      <c r="P78" s="24">
        <v>33.353999999999999</v>
      </c>
      <c r="Q78" s="24">
        <v>24.5</v>
      </c>
      <c r="R78" s="24">
        <v>13.026</v>
      </c>
      <c r="S78" s="24">
        <v>9.4079999999999995</v>
      </c>
      <c r="T78" s="24">
        <v>2.1480000000000001</v>
      </c>
      <c r="U78" s="34">
        <v>0</v>
      </c>
      <c r="V78" s="24">
        <v>9.3640000000000008</v>
      </c>
      <c r="W78" s="24">
        <v>5.3319999999999999</v>
      </c>
      <c r="X78" s="24">
        <v>34.119</v>
      </c>
    </row>
    <row r="79" spans="1:24" x14ac:dyDescent="0.25">
      <c r="B79" s="46" t="s">
        <v>197</v>
      </c>
      <c r="C79" s="24">
        <v>212.14500000000001</v>
      </c>
      <c r="D79" s="24">
        <v>158.923</v>
      </c>
      <c r="E79" s="24">
        <v>384.62799999999999</v>
      </c>
      <c r="F79" s="24">
        <v>740.89599999999996</v>
      </c>
      <c r="G79" s="24">
        <v>126.342</v>
      </c>
      <c r="H79" s="24">
        <v>85.692999999999998</v>
      </c>
      <c r="I79" s="24">
        <v>66.093999999999994</v>
      </c>
      <c r="J79" s="24">
        <v>54.716999999999999</v>
      </c>
      <c r="K79" s="24">
        <v>44.585000000000001</v>
      </c>
      <c r="L79" s="24">
        <v>254.291</v>
      </c>
      <c r="M79" s="24">
        <v>340.899</v>
      </c>
      <c r="N79" s="24">
        <v>130.446</v>
      </c>
      <c r="O79" s="24">
        <v>254.80799999999999</v>
      </c>
      <c r="P79" s="24">
        <v>279.95800000000003</v>
      </c>
      <c r="Q79" s="24">
        <v>192.41200000000001</v>
      </c>
      <c r="R79" s="24">
        <v>163.76599999999999</v>
      </c>
      <c r="S79" s="24">
        <v>419.334</v>
      </c>
      <c r="T79" s="24">
        <v>563.21</v>
      </c>
      <c r="U79" s="24">
        <v>314.577</v>
      </c>
      <c r="V79" s="24">
        <v>272.69600000000003</v>
      </c>
      <c r="W79" s="24">
        <v>195.15700000000001</v>
      </c>
      <c r="X79" s="24">
        <v>375.07499999999999</v>
      </c>
    </row>
    <row r="80" spans="1:24" x14ac:dyDescent="0.25">
      <c r="B80" s="42" t="s">
        <v>16</v>
      </c>
      <c r="C80" s="34">
        <v>0</v>
      </c>
      <c r="D80" s="31">
        <v>289.57499999999999</v>
      </c>
      <c r="E80" s="31">
        <v>105.91200000000001</v>
      </c>
      <c r="F80" s="31">
        <v>61.893000000000001</v>
      </c>
      <c r="G80" s="31">
        <v>118.503</v>
      </c>
      <c r="H80" s="31">
        <v>87.659000000000006</v>
      </c>
      <c r="I80" s="31">
        <v>40.71</v>
      </c>
      <c r="J80" s="31">
        <v>54.62</v>
      </c>
      <c r="K80" s="31">
        <v>118.651</v>
      </c>
      <c r="L80" s="31">
        <v>46.889000000000003</v>
      </c>
      <c r="M80" s="31">
        <v>48.75</v>
      </c>
      <c r="N80" s="31">
        <v>50.524000000000001</v>
      </c>
      <c r="O80" s="31">
        <v>11.712</v>
      </c>
      <c r="P80" s="31">
        <v>2.1000000000000001E-2</v>
      </c>
      <c r="Q80" s="34">
        <v>0</v>
      </c>
      <c r="R80" s="31">
        <v>0.75700000000000001</v>
      </c>
      <c r="S80" s="31">
        <v>2.9649999999999999</v>
      </c>
      <c r="T80" s="31">
        <v>3.238</v>
      </c>
      <c r="U80" s="31">
        <v>4.5129999999999999</v>
      </c>
      <c r="V80" s="31">
        <v>0.21</v>
      </c>
      <c r="W80" s="31">
        <v>1.446</v>
      </c>
      <c r="X80" s="31">
        <v>3.91</v>
      </c>
    </row>
    <row r="81" spans="1:24" x14ac:dyDescent="0.25">
      <c r="B81" s="42" t="s">
        <v>15</v>
      </c>
      <c r="C81" s="35">
        <v>3</v>
      </c>
      <c r="D81" s="34">
        <v>0</v>
      </c>
      <c r="E81" s="35">
        <v>4</v>
      </c>
      <c r="F81" s="35">
        <v>7</v>
      </c>
      <c r="G81" s="36">
        <v>26</v>
      </c>
      <c r="H81" s="35">
        <v>39</v>
      </c>
      <c r="I81" s="35">
        <v>32</v>
      </c>
      <c r="J81" s="35">
        <v>40</v>
      </c>
      <c r="K81" s="35">
        <v>99</v>
      </c>
      <c r="L81" s="35">
        <v>147</v>
      </c>
      <c r="M81" s="35">
        <v>179</v>
      </c>
      <c r="N81" s="35">
        <v>214</v>
      </c>
      <c r="O81" s="35">
        <v>266</v>
      </c>
      <c r="P81" s="35">
        <v>120</v>
      </c>
      <c r="Q81" s="35">
        <v>238</v>
      </c>
      <c r="R81" s="35">
        <v>351</v>
      </c>
      <c r="S81" s="35">
        <v>406</v>
      </c>
      <c r="T81" s="35">
        <v>359</v>
      </c>
      <c r="U81" s="35">
        <v>441</v>
      </c>
      <c r="V81" s="35">
        <v>547</v>
      </c>
      <c r="W81" s="35">
        <v>1508</v>
      </c>
      <c r="X81" s="32">
        <v>1928</v>
      </c>
    </row>
    <row r="82" spans="1:24" x14ac:dyDescent="0.25">
      <c r="B82" s="42" t="s">
        <v>14</v>
      </c>
      <c r="C82" s="28">
        <v>199</v>
      </c>
      <c r="D82" s="28">
        <v>418</v>
      </c>
      <c r="E82" s="28">
        <v>268</v>
      </c>
      <c r="F82" s="28">
        <v>212</v>
      </c>
      <c r="G82" s="28">
        <v>194</v>
      </c>
      <c r="H82" s="28">
        <v>282</v>
      </c>
      <c r="I82" s="28">
        <v>475</v>
      </c>
      <c r="J82" s="28">
        <v>877</v>
      </c>
      <c r="K82" s="28">
        <v>498</v>
      </c>
      <c r="L82" s="28">
        <v>771</v>
      </c>
      <c r="M82" s="28">
        <v>949</v>
      </c>
      <c r="N82" s="73">
        <v>1513</v>
      </c>
      <c r="O82" s="73">
        <v>2569</v>
      </c>
      <c r="P82" s="73">
        <v>1950</v>
      </c>
      <c r="Q82" s="73">
        <v>1840</v>
      </c>
      <c r="R82" s="73">
        <v>1355</v>
      </c>
      <c r="S82" s="73">
        <v>1495</v>
      </c>
      <c r="T82" s="73">
        <v>1974</v>
      </c>
      <c r="U82" s="73">
        <v>3205</v>
      </c>
      <c r="V82" s="73">
        <v>2900</v>
      </c>
      <c r="W82" s="73">
        <v>2941</v>
      </c>
      <c r="X82" s="73">
        <v>4227</v>
      </c>
    </row>
    <row r="83" spans="1:24" x14ac:dyDescent="0.25">
      <c r="B83" s="42" t="s">
        <v>34</v>
      </c>
      <c r="C83" s="34">
        <v>0</v>
      </c>
      <c r="D83" s="34">
        <v>0</v>
      </c>
      <c r="E83" s="34">
        <v>0</v>
      </c>
      <c r="F83" s="34">
        <v>0</v>
      </c>
      <c r="G83" s="34">
        <v>0</v>
      </c>
      <c r="H83" s="34">
        <v>0</v>
      </c>
      <c r="I83" s="34">
        <v>0</v>
      </c>
      <c r="J83" s="34">
        <v>0</v>
      </c>
      <c r="K83" s="34">
        <v>0</v>
      </c>
      <c r="L83" s="34">
        <v>0</v>
      </c>
      <c r="M83" s="34">
        <v>0</v>
      </c>
      <c r="N83" s="34">
        <v>0</v>
      </c>
      <c r="O83" s="34">
        <v>0</v>
      </c>
      <c r="P83" s="35">
        <v>23</v>
      </c>
      <c r="Q83" s="35">
        <v>65</v>
      </c>
      <c r="R83" s="35">
        <v>83</v>
      </c>
      <c r="S83" s="34">
        <v>0</v>
      </c>
      <c r="T83" s="34">
        <v>0</v>
      </c>
      <c r="U83" s="34">
        <v>0</v>
      </c>
      <c r="V83" s="34">
        <v>0</v>
      </c>
      <c r="W83" s="34">
        <v>0</v>
      </c>
      <c r="X83" s="34">
        <v>0</v>
      </c>
    </row>
    <row r="84" spans="1:24" x14ac:dyDescent="0.25">
      <c r="B84" s="46" t="s">
        <v>187</v>
      </c>
      <c r="C84" s="34">
        <v>0</v>
      </c>
      <c r="D84" s="34">
        <v>0</v>
      </c>
      <c r="E84" s="24">
        <v>14.608000000000001</v>
      </c>
      <c r="F84" s="24">
        <v>3.5</v>
      </c>
      <c r="G84" s="34">
        <v>0</v>
      </c>
      <c r="H84" s="24">
        <v>13.308999999999999</v>
      </c>
      <c r="I84" s="24">
        <v>3.14</v>
      </c>
      <c r="J84" s="24">
        <v>219.249</v>
      </c>
      <c r="K84" s="24">
        <v>85.373000000000005</v>
      </c>
      <c r="L84" s="24">
        <v>115.12</v>
      </c>
      <c r="M84" s="24">
        <v>178.46600000000001</v>
      </c>
      <c r="N84" s="24">
        <v>384.56799999999998</v>
      </c>
      <c r="O84" s="24">
        <v>270.61</v>
      </c>
      <c r="P84" s="24">
        <v>360.71600000000001</v>
      </c>
      <c r="Q84" s="24">
        <v>375.44200000000001</v>
      </c>
      <c r="R84" s="24">
        <v>395.98700000000002</v>
      </c>
      <c r="S84" s="24">
        <v>683.51700000000005</v>
      </c>
      <c r="T84" s="24">
        <v>636.51300000000003</v>
      </c>
      <c r="U84" s="24">
        <v>522.899</v>
      </c>
      <c r="V84" s="24">
        <v>416.36</v>
      </c>
      <c r="W84" s="24">
        <v>665.08900000000006</v>
      </c>
      <c r="X84" s="24">
        <v>368.39299999999997</v>
      </c>
    </row>
    <row r="85" spans="1:24" x14ac:dyDescent="0.25">
      <c r="B85" s="42" t="s">
        <v>227</v>
      </c>
      <c r="C85" s="34">
        <v>0</v>
      </c>
      <c r="D85" s="34">
        <v>0</v>
      </c>
      <c r="E85" s="34">
        <v>0</v>
      </c>
      <c r="F85" s="34">
        <v>0</v>
      </c>
      <c r="G85" s="34">
        <v>0</v>
      </c>
      <c r="H85" s="34">
        <v>0</v>
      </c>
      <c r="I85" s="34">
        <v>0</v>
      </c>
      <c r="J85" s="34">
        <v>0</v>
      </c>
      <c r="K85" s="34">
        <v>0</v>
      </c>
      <c r="L85" s="34">
        <v>0</v>
      </c>
      <c r="M85" s="34">
        <v>0</v>
      </c>
      <c r="N85" s="34">
        <v>0</v>
      </c>
      <c r="O85" s="34">
        <v>0</v>
      </c>
      <c r="P85" s="34">
        <v>0</v>
      </c>
      <c r="Q85" s="34">
        <v>0</v>
      </c>
      <c r="R85" s="34">
        <v>0</v>
      </c>
      <c r="S85" s="34">
        <v>0</v>
      </c>
      <c r="T85" s="34">
        <v>0</v>
      </c>
      <c r="U85" s="34">
        <v>0</v>
      </c>
      <c r="V85" s="34">
        <v>0</v>
      </c>
      <c r="W85" s="34">
        <v>0</v>
      </c>
      <c r="X85" s="34">
        <v>0</v>
      </c>
    </row>
    <row r="86" spans="1:24" s="20" customFormat="1" x14ac:dyDescent="0.25">
      <c r="A86" s="85"/>
      <c r="B86" s="42" t="s">
        <v>95</v>
      </c>
      <c r="C86" s="34">
        <v>0</v>
      </c>
      <c r="D86" s="34">
        <v>0</v>
      </c>
      <c r="E86" s="34">
        <v>0</v>
      </c>
      <c r="F86" s="34">
        <v>0</v>
      </c>
      <c r="G86" s="34">
        <v>0</v>
      </c>
      <c r="H86" s="34">
        <v>0</v>
      </c>
      <c r="I86" s="34">
        <v>0</v>
      </c>
      <c r="J86" s="34">
        <v>0</v>
      </c>
      <c r="K86" s="34">
        <v>0</v>
      </c>
      <c r="L86" s="34">
        <v>0</v>
      </c>
      <c r="M86" s="23">
        <v>0.5</v>
      </c>
      <c r="N86" s="23">
        <v>0.35</v>
      </c>
      <c r="O86" s="34">
        <v>0</v>
      </c>
      <c r="P86" s="23">
        <v>12.215</v>
      </c>
      <c r="Q86" s="23">
        <v>15.537000000000001</v>
      </c>
      <c r="R86" s="23">
        <v>31.07</v>
      </c>
      <c r="S86" s="23">
        <v>29.722999999999999</v>
      </c>
      <c r="T86" s="23">
        <v>21.302</v>
      </c>
      <c r="U86" s="23">
        <v>112.35299999999999</v>
      </c>
      <c r="V86" s="23">
        <v>201.18</v>
      </c>
      <c r="W86" s="23">
        <v>102.98399999999999</v>
      </c>
      <c r="X86" s="23">
        <v>154.18799999999999</v>
      </c>
    </row>
    <row r="87" spans="1:24" s="20" customFormat="1" x14ac:dyDescent="0.25">
      <c r="A87" s="85"/>
      <c r="B87" s="42" t="s">
        <v>115</v>
      </c>
      <c r="C87" s="34">
        <v>0</v>
      </c>
      <c r="D87" s="34">
        <v>0</v>
      </c>
      <c r="E87" s="34">
        <v>0</v>
      </c>
      <c r="F87" s="23">
        <v>4.3849999999999998</v>
      </c>
      <c r="G87" s="23">
        <v>10.305999999999999</v>
      </c>
      <c r="H87" s="23">
        <v>29.332999999999998</v>
      </c>
      <c r="I87" s="23">
        <v>13.941000000000001</v>
      </c>
      <c r="J87" s="23">
        <v>86.557000000000002</v>
      </c>
      <c r="K87" s="23">
        <v>60.825000000000003</v>
      </c>
      <c r="L87" s="23">
        <v>60.177</v>
      </c>
      <c r="M87" s="23">
        <v>66.453999999999994</v>
      </c>
      <c r="N87" s="23">
        <v>15.673999999999999</v>
      </c>
      <c r="O87" s="34">
        <v>0</v>
      </c>
      <c r="P87" s="23">
        <v>160.26499999999999</v>
      </c>
      <c r="Q87" s="23">
        <v>9.6329999999999991</v>
      </c>
      <c r="R87" s="23">
        <v>184.81</v>
      </c>
      <c r="S87" s="23">
        <v>165.791</v>
      </c>
      <c r="T87" s="23">
        <v>206.07499999999999</v>
      </c>
      <c r="U87" s="23">
        <v>132.232</v>
      </c>
      <c r="V87" s="23">
        <v>133.791</v>
      </c>
      <c r="W87" s="23">
        <v>455.76400000000001</v>
      </c>
      <c r="X87" s="23">
        <v>373.95800000000003</v>
      </c>
    </row>
    <row r="88" spans="1:24" x14ac:dyDescent="0.25">
      <c r="B88" s="42" t="s">
        <v>116</v>
      </c>
      <c r="C88" s="34">
        <v>0</v>
      </c>
      <c r="D88" s="34">
        <v>0</v>
      </c>
      <c r="E88" s="34">
        <v>0</v>
      </c>
      <c r="F88" s="34">
        <v>0</v>
      </c>
      <c r="G88" s="23">
        <v>12.393000000000001</v>
      </c>
      <c r="H88" s="23">
        <v>30.373999999999999</v>
      </c>
      <c r="I88" s="23">
        <v>53.088999999999999</v>
      </c>
      <c r="J88" s="23">
        <v>16.186</v>
      </c>
      <c r="K88" s="23">
        <v>89.834999999999994</v>
      </c>
      <c r="L88" s="23">
        <v>146.59800000000001</v>
      </c>
      <c r="M88" s="23">
        <v>104.807</v>
      </c>
      <c r="N88" s="23">
        <v>74.899000000000001</v>
      </c>
      <c r="O88" s="23">
        <v>2.8130000000000002</v>
      </c>
      <c r="P88" s="23">
        <v>3.5000000000000003E-2</v>
      </c>
      <c r="Q88" s="23">
        <v>260.51900000000001</v>
      </c>
      <c r="R88" s="23">
        <v>375.49900000000002</v>
      </c>
      <c r="S88" s="23">
        <v>1044.7950000000001</v>
      </c>
      <c r="T88" s="23">
        <v>1129.31</v>
      </c>
      <c r="U88" s="23">
        <v>721.27700000000004</v>
      </c>
      <c r="V88" s="23">
        <v>591.10400000000004</v>
      </c>
      <c r="W88" s="23">
        <v>954.53300000000002</v>
      </c>
      <c r="X88" s="23">
        <v>591.24199999999996</v>
      </c>
    </row>
    <row r="89" spans="1:24" x14ac:dyDescent="0.25">
      <c r="B89" s="46" t="s">
        <v>213</v>
      </c>
      <c r="C89" s="34">
        <v>0</v>
      </c>
      <c r="D89" s="34">
        <v>0</v>
      </c>
      <c r="E89" s="34">
        <v>0</v>
      </c>
      <c r="F89" s="34">
        <v>0</v>
      </c>
      <c r="G89" s="34">
        <v>0</v>
      </c>
      <c r="H89" s="34">
        <v>0</v>
      </c>
      <c r="I89" s="34">
        <v>0</v>
      </c>
      <c r="J89" s="34">
        <v>0</v>
      </c>
      <c r="K89" s="34">
        <v>0</v>
      </c>
      <c r="L89" s="34">
        <v>0</v>
      </c>
      <c r="M89" s="34">
        <v>0</v>
      </c>
      <c r="N89" s="34">
        <v>0</v>
      </c>
      <c r="O89" s="34">
        <v>0</v>
      </c>
      <c r="P89" s="35">
        <v>4.0529999999999999</v>
      </c>
      <c r="Q89" s="34">
        <v>0</v>
      </c>
      <c r="R89" s="35">
        <v>8.2070000000000007</v>
      </c>
      <c r="S89" s="35">
        <v>13.353</v>
      </c>
      <c r="T89" s="35">
        <v>325</v>
      </c>
      <c r="U89" s="34">
        <v>0</v>
      </c>
      <c r="V89" s="34">
        <v>0</v>
      </c>
      <c r="W89" s="34">
        <v>0</v>
      </c>
      <c r="X89" s="34">
        <v>0</v>
      </c>
    </row>
    <row r="90" spans="1:24" x14ac:dyDescent="0.25">
      <c r="B90" s="46" t="s">
        <v>154</v>
      </c>
      <c r="C90" s="34">
        <v>0</v>
      </c>
      <c r="D90" s="34">
        <v>0</v>
      </c>
      <c r="E90" s="34">
        <v>0</v>
      </c>
      <c r="F90" s="34">
        <v>0</v>
      </c>
      <c r="G90" s="34">
        <v>0</v>
      </c>
      <c r="H90" s="24">
        <v>4.8970000000000002</v>
      </c>
      <c r="I90" s="24">
        <v>5.1609999999999996</v>
      </c>
      <c r="J90" s="24">
        <v>12.284000000000001</v>
      </c>
      <c r="K90" s="24">
        <v>208.60300000000001</v>
      </c>
      <c r="L90" s="24">
        <v>510.14699999999999</v>
      </c>
      <c r="M90" s="24">
        <v>399.12799999999999</v>
      </c>
      <c r="N90" s="24">
        <v>190.43199999999999</v>
      </c>
      <c r="O90" s="24">
        <v>55.573999999999998</v>
      </c>
      <c r="P90" s="24">
        <v>58.722999999999999</v>
      </c>
      <c r="Q90" s="24">
        <v>77.543999999999997</v>
      </c>
      <c r="R90" s="24">
        <v>72.960999999999999</v>
      </c>
      <c r="S90" s="24">
        <v>59.25</v>
      </c>
      <c r="T90" s="24">
        <v>83.355000000000004</v>
      </c>
      <c r="U90" s="24">
        <v>242.26499999999999</v>
      </c>
      <c r="V90" s="24">
        <v>15.589</v>
      </c>
      <c r="W90" s="24">
        <v>132.33799999999999</v>
      </c>
      <c r="X90" s="24">
        <v>269.56</v>
      </c>
    </row>
    <row r="91" spans="1:24" x14ac:dyDescent="0.25">
      <c r="B91" s="42" t="s">
        <v>31</v>
      </c>
      <c r="C91" s="34">
        <v>0</v>
      </c>
      <c r="D91" s="34">
        <v>0</v>
      </c>
      <c r="E91" s="34">
        <v>0</v>
      </c>
      <c r="F91" s="34">
        <v>0</v>
      </c>
      <c r="G91" s="34">
        <v>0</v>
      </c>
      <c r="H91" s="34">
        <v>0</v>
      </c>
      <c r="I91" s="34">
        <v>0</v>
      </c>
      <c r="J91" s="34">
        <v>0</v>
      </c>
      <c r="K91" s="34">
        <v>0</v>
      </c>
      <c r="L91" s="35">
        <v>30</v>
      </c>
      <c r="M91" s="35">
        <v>8</v>
      </c>
      <c r="N91" s="34">
        <v>0</v>
      </c>
      <c r="O91" s="34">
        <v>0</v>
      </c>
      <c r="P91" s="34">
        <v>0</v>
      </c>
      <c r="Q91" s="34">
        <v>0</v>
      </c>
      <c r="R91" s="34">
        <v>0</v>
      </c>
      <c r="S91" s="34">
        <v>0</v>
      </c>
      <c r="T91" s="34">
        <v>0</v>
      </c>
      <c r="U91" s="34">
        <v>0</v>
      </c>
      <c r="V91" s="34">
        <v>0</v>
      </c>
      <c r="W91" s="34">
        <v>0</v>
      </c>
      <c r="X91" s="34">
        <v>0</v>
      </c>
    </row>
    <row r="92" spans="1:24" x14ac:dyDescent="0.25">
      <c r="B92" s="46" t="s">
        <v>139</v>
      </c>
      <c r="C92" s="34">
        <v>0</v>
      </c>
      <c r="D92" s="34">
        <v>0</v>
      </c>
      <c r="E92" s="34">
        <v>0</v>
      </c>
      <c r="F92" s="24">
        <v>16.134</v>
      </c>
      <c r="G92" s="24">
        <v>22.001000000000001</v>
      </c>
      <c r="H92" s="24">
        <v>12.01</v>
      </c>
      <c r="I92" s="24">
        <v>33.420999999999999</v>
      </c>
      <c r="J92" s="24">
        <v>23.34</v>
      </c>
      <c r="K92" s="24">
        <v>21.335999999999999</v>
      </c>
      <c r="L92" s="24">
        <v>17.920999999999999</v>
      </c>
      <c r="M92" s="24">
        <v>72.046999999999997</v>
      </c>
      <c r="N92" s="24">
        <v>108.97199999999999</v>
      </c>
      <c r="O92" s="24">
        <v>86.073999999999998</v>
      </c>
      <c r="P92" s="24">
        <v>66.525999999999996</v>
      </c>
      <c r="Q92" s="24">
        <v>101.81100000000001</v>
      </c>
      <c r="R92" s="24">
        <v>97.171000000000006</v>
      </c>
      <c r="S92" s="24">
        <v>121.458</v>
      </c>
      <c r="T92" s="24">
        <v>107.739</v>
      </c>
      <c r="U92" s="24">
        <v>90.11</v>
      </c>
      <c r="V92" s="24">
        <v>90.316000000000003</v>
      </c>
      <c r="W92" s="24">
        <v>188.83</v>
      </c>
      <c r="X92" s="24">
        <v>60.703000000000003</v>
      </c>
    </row>
    <row r="93" spans="1:24" x14ac:dyDescent="0.25">
      <c r="B93" s="46" t="s">
        <v>174</v>
      </c>
      <c r="C93" s="34">
        <v>0</v>
      </c>
      <c r="D93" s="34">
        <v>0</v>
      </c>
      <c r="E93" s="34">
        <v>0</v>
      </c>
      <c r="F93" s="34">
        <v>0</v>
      </c>
      <c r="G93" s="34">
        <v>0</v>
      </c>
      <c r="H93" s="34">
        <v>0</v>
      </c>
      <c r="I93" s="24">
        <v>0.03</v>
      </c>
      <c r="J93" s="34">
        <v>0</v>
      </c>
      <c r="K93" s="34">
        <v>0</v>
      </c>
      <c r="L93" s="34">
        <v>0</v>
      </c>
      <c r="M93" s="24">
        <v>5.29</v>
      </c>
      <c r="N93" s="24">
        <v>2.4569999999999999</v>
      </c>
      <c r="O93" s="24">
        <v>0.61499999999999999</v>
      </c>
      <c r="P93" s="24">
        <v>1.0669999999999999</v>
      </c>
      <c r="Q93" s="24">
        <v>33.86</v>
      </c>
      <c r="R93" s="34">
        <v>0</v>
      </c>
      <c r="S93" s="34">
        <v>0</v>
      </c>
      <c r="T93" s="34">
        <v>0</v>
      </c>
      <c r="U93" s="34">
        <v>0</v>
      </c>
      <c r="V93" s="34">
        <v>0</v>
      </c>
      <c r="W93" s="34">
        <v>0</v>
      </c>
      <c r="X93" s="34">
        <v>0</v>
      </c>
    </row>
    <row r="94" spans="1:24" x14ac:dyDescent="0.25">
      <c r="B94" s="42" t="s">
        <v>63</v>
      </c>
      <c r="C94" s="34">
        <v>0</v>
      </c>
      <c r="D94" s="34">
        <v>0</v>
      </c>
      <c r="E94" s="34">
        <v>0</v>
      </c>
      <c r="F94" s="34">
        <v>0</v>
      </c>
      <c r="G94" s="34">
        <v>0</v>
      </c>
      <c r="H94" s="34">
        <v>0</v>
      </c>
      <c r="I94" s="34">
        <v>0</v>
      </c>
      <c r="J94" s="34">
        <v>0</v>
      </c>
      <c r="K94" s="34">
        <v>0</v>
      </c>
      <c r="L94" s="34">
        <v>0</v>
      </c>
      <c r="M94" s="34">
        <v>0</v>
      </c>
      <c r="N94" s="34">
        <v>0</v>
      </c>
      <c r="O94" s="35">
        <v>10</v>
      </c>
      <c r="P94" s="34">
        <v>0</v>
      </c>
      <c r="Q94" s="34">
        <v>0</v>
      </c>
      <c r="R94" s="34">
        <v>0</v>
      </c>
      <c r="S94" s="34">
        <v>0</v>
      </c>
      <c r="T94" s="34">
        <v>0</v>
      </c>
      <c r="U94" s="34">
        <v>0</v>
      </c>
      <c r="V94" s="34">
        <v>0</v>
      </c>
      <c r="W94" s="34">
        <v>0</v>
      </c>
      <c r="X94" s="34">
        <v>0</v>
      </c>
    </row>
    <row r="95" spans="1:24" x14ac:dyDescent="0.25">
      <c r="B95" s="42" t="s">
        <v>127</v>
      </c>
      <c r="C95" s="34">
        <v>0</v>
      </c>
      <c r="D95" s="34">
        <v>0</v>
      </c>
      <c r="E95" s="34">
        <v>0</v>
      </c>
      <c r="F95" s="34">
        <v>0</v>
      </c>
      <c r="G95" s="34">
        <v>0</v>
      </c>
      <c r="H95" s="34">
        <v>0</v>
      </c>
      <c r="I95" s="34">
        <v>0</v>
      </c>
      <c r="J95" s="34">
        <v>0</v>
      </c>
      <c r="K95" s="34">
        <v>0</v>
      </c>
      <c r="L95" s="34">
        <v>0</v>
      </c>
      <c r="M95" s="23">
        <v>1.4350000000000001</v>
      </c>
      <c r="N95" s="34">
        <v>0</v>
      </c>
      <c r="O95" s="34">
        <v>0</v>
      </c>
      <c r="P95" s="34">
        <v>0</v>
      </c>
      <c r="Q95" s="34">
        <v>0</v>
      </c>
      <c r="R95" s="34">
        <v>0</v>
      </c>
      <c r="S95" s="34">
        <v>0</v>
      </c>
      <c r="T95" s="23">
        <v>1.0249999999999999</v>
      </c>
      <c r="U95" s="34">
        <v>0</v>
      </c>
      <c r="V95" s="34">
        <v>0</v>
      </c>
      <c r="W95" s="34">
        <v>0</v>
      </c>
      <c r="X95" s="34">
        <v>0</v>
      </c>
    </row>
    <row r="96" spans="1:24" s="20" customFormat="1" x14ac:dyDescent="0.25">
      <c r="A96" s="85"/>
      <c r="B96" s="42" t="s">
        <v>68</v>
      </c>
      <c r="C96" s="34">
        <v>0</v>
      </c>
      <c r="D96" s="34">
        <v>0</v>
      </c>
      <c r="E96" s="23">
        <v>137.733</v>
      </c>
      <c r="F96" s="23">
        <v>959.25300000000004</v>
      </c>
      <c r="G96" s="23">
        <v>43.61</v>
      </c>
      <c r="H96" s="23">
        <v>320.63299999999998</v>
      </c>
      <c r="I96" s="23">
        <v>271.25400000000002</v>
      </c>
      <c r="J96" s="23">
        <v>259.05399999999997</v>
      </c>
      <c r="K96" s="23">
        <v>530.82299999999998</v>
      </c>
      <c r="L96" s="23">
        <v>149.37899999999999</v>
      </c>
      <c r="M96" s="23">
        <v>26.29</v>
      </c>
      <c r="N96" s="34">
        <v>0</v>
      </c>
      <c r="O96" s="34">
        <v>0</v>
      </c>
      <c r="P96" s="34">
        <v>0</v>
      </c>
      <c r="Q96" s="34">
        <v>0</v>
      </c>
      <c r="R96" s="34">
        <v>0</v>
      </c>
      <c r="S96" s="23">
        <v>83.36</v>
      </c>
      <c r="T96" s="23">
        <v>80.25</v>
      </c>
      <c r="U96" s="23">
        <v>52.49</v>
      </c>
      <c r="V96" s="34">
        <v>0</v>
      </c>
      <c r="W96" s="34">
        <v>0</v>
      </c>
      <c r="X96" s="34">
        <v>0</v>
      </c>
    </row>
    <row r="97" spans="1:24" x14ac:dyDescent="0.25">
      <c r="B97" s="42" t="s">
        <v>89</v>
      </c>
      <c r="C97" s="23">
        <v>1335.04</v>
      </c>
      <c r="D97" s="23">
        <v>1489.9190000000001</v>
      </c>
      <c r="E97" s="23">
        <v>2225.4960000000001</v>
      </c>
      <c r="F97" s="23">
        <v>2201.4859999999999</v>
      </c>
      <c r="G97" s="23">
        <v>2576.4369999999999</v>
      </c>
      <c r="H97" s="23">
        <v>3556.2559999999999</v>
      </c>
      <c r="I97" s="23">
        <v>3384.72</v>
      </c>
      <c r="J97" s="23">
        <v>1814.212</v>
      </c>
      <c r="K97" s="23">
        <v>1881.8240000000001</v>
      </c>
      <c r="L97" s="23">
        <v>713.07600000000002</v>
      </c>
      <c r="M97" s="23">
        <v>1600.912</v>
      </c>
      <c r="N97" s="23">
        <v>2139.5360000000001</v>
      </c>
      <c r="O97" s="23">
        <v>2349.7559999999999</v>
      </c>
      <c r="P97" s="23">
        <v>3818.9160000000002</v>
      </c>
      <c r="Q97" s="23">
        <v>5893.82</v>
      </c>
      <c r="R97" s="23">
        <v>5049.5240000000003</v>
      </c>
      <c r="S97" s="23">
        <v>3437.5810000000001</v>
      </c>
      <c r="T97" s="23">
        <v>3860.2020000000002</v>
      </c>
      <c r="U97" s="23">
        <v>3742.0239999999999</v>
      </c>
      <c r="V97" s="23">
        <v>2186.7150000000001</v>
      </c>
      <c r="W97" s="23">
        <v>2077.3180000000002</v>
      </c>
      <c r="X97" s="23">
        <v>3256.8180000000002</v>
      </c>
    </row>
    <row r="98" spans="1:24" x14ac:dyDescent="0.25">
      <c r="B98" s="46" t="s">
        <v>199</v>
      </c>
      <c r="C98" s="34">
        <v>0</v>
      </c>
      <c r="D98" s="24">
        <v>7.02</v>
      </c>
      <c r="E98" s="24">
        <v>13.971</v>
      </c>
      <c r="F98" s="34">
        <v>0</v>
      </c>
      <c r="G98" s="34">
        <v>0</v>
      </c>
      <c r="H98" s="34">
        <v>0</v>
      </c>
      <c r="I98" s="34">
        <v>0</v>
      </c>
      <c r="J98" s="24">
        <v>2.13</v>
      </c>
      <c r="K98" s="24">
        <v>4.8000000000000001E-2</v>
      </c>
      <c r="L98" s="34">
        <v>0</v>
      </c>
      <c r="M98" s="34">
        <v>0</v>
      </c>
      <c r="N98" s="34">
        <v>0</v>
      </c>
      <c r="O98" s="34">
        <v>0</v>
      </c>
      <c r="P98" s="34">
        <v>0</v>
      </c>
      <c r="Q98" s="24">
        <v>5.9630000000000001</v>
      </c>
      <c r="R98" s="24">
        <v>7.5869999999999997</v>
      </c>
      <c r="S98" s="24">
        <v>0.71599999999999997</v>
      </c>
      <c r="T98" s="34">
        <v>0</v>
      </c>
      <c r="U98" s="34">
        <v>0</v>
      </c>
      <c r="V98" s="34">
        <v>0</v>
      </c>
      <c r="W98" s="24">
        <v>0.6</v>
      </c>
      <c r="X98" s="34">
        <v>0</v>
      </c>
    </row>
    <row r="99" spans="1:24" x14ac:dyDescent="0.25">
      <c r="B99" s="46" t="s">
        <v>140</v>
      </c>
      <c r="C99" s="34">
        <v>0</v>
      </c>
      <c r="D99" s="34">
        <v>0</v>
      </c>
      <c r="E99" s="34">
        <v>0</v>
      </c>
      <c r="F99" s="34">
        <v>0</v>
      </c>
      <c r="G99" s="34">
        <v>0</v>
      </c>
      <c r="H99" s="24">
        <v>12.628</v>
      </c>
      <c r="I99" s="24">
        <v>4.6890000000000001</v>
      </c>
      <c r="J99" s="24">
        <v>3.6</v>
      </c>
      <c r="K99" s="24">
        <v>4</v>
      </c>
      <c r="L99" s="24">
        <v>1200</v>
      </c>
      <c r="M99" s="24">
        <v>993.35199999999998</v>
      </c>
      <c r="N99" s="24">
        <v>1172.5060000000001</v>
      </c>
      <c r="O99" s="24">
        <v>1551.133</v>
      </c>
      <c r="P99" s="24">
        <v>1284.047</v>
      </c>
      <c r="Q99" s="24">
        <v>423.58</v>
      </c>
      <c r="R99" s="24">
        <v>118.735</v>
      </c>
      <c r="S99" s="34">
        <v>0</v>
      </c>
      <c r="T99" s="24">
        <v>30</v>
      </c>
      <c r="U99" s="34">
        <v>0</v>
      </c>
      <c r="V99" s="34">
        <v>0</v>
      </c>
      <c r="W99" s="34">
        <v>0</v>
      </c>
      <c r="X99" s="24">
        <v>20.364999999999998</v>
      </c>
    </row>
    <row r="100" spans="1:24" x14ac:dyDescent="0.25">
      <c r="B100" s="46" t="s">
        <v>130</v>
      </c>
      <c r="C100" s="34">
        <v>0</v>
      </c>
      <c r="D100" s="34">
        <v>0</v>
      </c>
      <c r="E100" s="34">
        <v>0</v>
      </c>
      <c r="F100" s="34">
        <v>0</v>
      </c>
      <c r="G100" s="34">
        <v>0</v>
      </c>
      <c r="H100" s="34">
        <v>0</v>
      </c>
      <c r="I100" s="34">
        <v>0</v>
      </c>
      <c r="J100" s="34">
        <v>0</v>
      </c>
      <c r="K100" s="34">
        <v>0</v>
      </c>
      <c r="L100" s="34">
        <v>0</v>
      </c>
      <c r="M100" s="34">
        <v>0</v>
      </c>
      <c r="N100" s="24">
        <v>0.04</v>
      </c>
      <c r="O100" s="34">
        <v>0</v>
      </c>
      <c r="P100" s="34">
        <v>0</v>
      </c>
      <c r="Q100" s="24">
        <v>4.8159999999999998</v>
      </c>
      <c r="R100" s="34">
        <v>0</v>
      </c>
      <c r="S100" s="34">
        <v>0</v>
      </c>
      <c r="T100" s="34">
        <v>0</v>
      </c>
      <c r="U100" s="34">
        <v>0</v>
      </c>
      <c r="V100" s="24">
        <v>4.226</v>
      </c>
      <c r="W100" s="24">
        <v>17.594000000000001</v>
      </c>
      <c r="X100" s="24">
        <v>23.364999999999998</v>
      </c>
    </row>
    <row r="101" spans="1:24" x14ac:dyDescent="0.25">
      <c r="B101" s="42" t="s">
        <v>259</v>
      </c>
      <c r="C101" s="34">
        <v>0</v>
      </c>
      <c r="D101" s="34">
        <v>0</v>
      </c>
      <c r="E101" s="34">
        <v>0</v>
      </c>
      <c r="F101" s="34">
        <v>0</v>
      </c>
      <c r="G101" s="34">
        <v>0</v>
      </c>
      <c r="H101" s="34">
        <v>0</v>
      </c>
      <c r="I101" s="34">
        <v>0</v>
      </c>
      <c r="J101" s="34">
        <v>0</v>
      </c>
      <c r="K101" s="34">
        <v>0</v>
      </c>
      <c r="L101" s="34">
        <v>0</v>
      </c>
      <c r="M101" s="34">
        <v>0</v>
      </c>
      <c r="N101" s="34">
        <v>0</v>
      </c>
      <c r="O101" s="34">
        <v>0</v>
      </c>
      <c r="P101" s="34">
        <v>0</v>
      </c>
      <c r="Q101" s="34">
        <v>0</v>
      </c>
      <c r="R101" s="34">
        <v>0</v>
      </c>
      <c r="S101" s="34">
        <v>0</v>
      </c>
      <c r="T101" s="34">
        <v>0</v>
      </c>
      <c r="U101" s="34">
        <v>0</v>
      </c>
      <c r="V101" s="34">
        <v>0</v>
      </c>
      <c r="W101" s="34">
        <v>0</v>
      </c>
      <c r="X101" s="34">
        <v>0</v>
      </c>
    </row>
    <row r="102" spans="1:24" x14ac:dyDescent="0.25">
      <c r="B102" s="46" t="s">
        <v>210</v>
      </c>
      <c r="C102" s="24">
        <v>33.317</v>
      </c>
      <c r="D102" s="24">
        <v>71.552999999999997</v>
      </c>
      <c r="E102" s="24">
        <v>13.39</v>
      </c>
      <c r="F102" s="24">
        <v>29.173999999999999</v>
      </c>
      <c r="G102" s="24">
        <v>44.113999999999997</v>
      </c>
      <c r="H102" s="24">
        <v>86.971000000000004</v>
      </c>
      <c r="I102" s="24">
        <v>502.78199999999998</v>
      </c>
      <c r="J102" s="24">
        <v>14.858000000000001</v>
      </c>
      <c r="K102" s="24">
        <v>34.798999999999999</v>
      </c>
      <c r="L102" s="24">
        <v>11.243</v>
      </c>
      <c r="M102" s="24">
        <v>43.61</v>
      </c>
      <c r="N102" s="24">
        <v>21.122</v>
      </c>
      <c r="O102" s="24">
        <v>19.481999999999999</v>
      </c>
      <c r="P102" s="24">
        <v>14.456</v>
      </c>
      <c r="Q102" s="24">
        <v>26.163</v>
      </c>
      <c r="R102" s="24">
        <v>76.082999999999998</v>
      </c>
      <c r="S102" s="24">
        <v>26.809000000000001</v>
      </c>
      <c r="T102" s="24">
        <v>119.41200000000001</v>
      </c>
      <c r="U102" s="24">
        <v>34.723999999999997</v>
      </c>
      <c r="V102" s="24">
        <v>59.633000000000003</v>
      </c>
      <c r="W102" s="24">
        <v>48.052</v>
      </c>
      <c r="X102" s="24">
        <v>45.462000000000003</v>
      </c>
    </row>
    <row r="103" spans="1:24" s="20" customFormat="1" x14ac:dyDescent="0.25">
      <c r="A103" s="85"/>
      <c r="B103" s="42" t="s">
        <v>108</v>
      </c>
      <c r="C103" s="23">
        <v>155.78299999999999</v>
      </c>
      <c r="D103" s="23">
        <v>100.47499999999999</v>
      </c>
      <c r="E103" s="23">
        <v>140.434</v>
      </c>
      <c r="F103" s="23">
        <v>194.136</v>
      </c>
      <c r="G103" s="23">
        <v>114.839</v>
      </c>
      <c r="H103" s="23">
        <v>286.54000000000002</v>
      </c>
      <c r="I103" s="23">
        <v>185.535</v>
      </c>
      <c r="J103" s="23">
        <v>468.04199999999997</v>
      </c>
      <c r="K103" s="23">
        <v>313.33499999999998</v>
      </c>
      <c r="L103" s="23">
        <v>399.48899999999998</v>
      </c>
      <c r="M103" s="23">
        <v>312.34399999999999</v>
      </c>
      <c r="N103" s="23">
        <v>158.541</v>
      </c>
      <c r="O103" s="23">
        <v>60.924999999999997</v>
      </c>
      <c r="P103" s="23">
        <v>73.397999999999996</v>
      </c>
      <c r="Q103" s="23">
        <v>14.439</v>
      </c>
      <c r="R103" s="23">
        <v>7.9169999999999998</v>
      </c>
      <c r="S103" s="23">
        <v>6.8159999999999998</v>
      </c>
      <c r="T103" s="23">
        <v>6.9000000000000006E-2</v>
      </c>
      <c r="U103" s="23">
        <v>0.75</v>
      </c>
      <c r="V103" s="23">
        <v>3.2440000000000002</v>
      </c>
      <c r="W103" s="23">
        <v>12.606</v>
      </c>
      <c r="X103" s="23">
        <v>7.3769999999999998</v>
      </c>
    </row>
    <row r="104" spans="1:24" x14ac:dyDescent="0.25">
      <c r="B104" s="43" t="s">
        <v>247</v>
      </c>
      <c r="C104" s="34">
        <v>0</v>
      </c>
      <c r="D104" s="34">
        <v>0</v>
      </c>
      <c r="E104" s="34">
        <v>0</v>
      </c>
      <c r="F104" s="34">
        <v>0</v>
      </c>
      <c r="G104" s="34">
        <v>0</v>
      </c>
      <c r="H104" s="34">
        <v>0</v>
      </c>
      <c r="I104" s="34">
        <v>0</v>
      </c>
      <c r="J104" s="34">
        <v>0</v>
      </c>
      <c r="K104" s="34">
        <v>0</v>
      </c>
      <c r="L104" s="34">
        <v>0</v>
      </c>
      <c r="M104" s="34">
        <v>0</v>
      </c>
      <c r="N104" s="34">
        <v>0</v>
      </c>
      <c r="O104" s="34">
        <v>0</v>
      </c>
      <c r="P104" s="34">
        <v>0</v>
      </c>
      <c r="Q104" s="34">
        <v>0</v>
      </c>
      <c r="R104" s="34">
        <v>0</v>
      </c>
      <c r="S104" s="34">
        <v>0</v>
      </c>
      <c r="T104" s="34">
        <v>0</v>
      </c>
      <c r="U104" s="34">
        <v>0</v>
      </c>
      <c r="V104" s="34">
        <v>0</v>
      </c>
      <c r="W104" s="34">
        <v>0</v>
      </c>
      <c r="X104" s="34">
        <v>0</v>
      </c>
    </row>
    <row r="105" spans="1:24" x14ac:dyDescent="0.25">
      <c r="B105" s="42" t="s">
        <v>93</v>
      </c>
      <c r="C105" s="23">
        <v>53.357999999999997</v>
      </c>
      <c r="D105" s="23">
        <v>96.926000000000002</v>
      </c>
      <c r="E105" s="23">
        <v>133.31299999999999</v>
      </c>
      <c r="F105" s="23">
        <v>2.871</v>
      </c>
      <c r="G105" s="23">
        <v>32.588999999999999</v>
      </c>
      <c r="H105" s="23">
        <v>153.61099999999999</v>
      </c>
      <c r="I105" s="23">
        <v>272.49700000000001</v>
      </c>
      <c r="J105" s="23">
        <v>314.67099999999999</v>
      </c>
      <c r="K105" s="23">
        <v>431.90899999999999</v>
      </c>
      <c r="L105" s="23">
        <v>837.02700000000004</v>
      </c>
      <c r="M105" s="23">
        <v>875.40099999999995</v>
      </c>
      <c r="N105" s="23">
        <v>639.03800000000001</v>
      </c>
      <c r="O105" s="23">
        <v>514.91</v>
      </c>
      <c r="P105" s="23">
        <v>568.36199999999997</v>
      </c>
      <c r="Q105" s="23">
        <v>517.65099999999995</v>
      </c>
      <c r="R105" s="23">
        <v>696.98599999999999</v>
      </c>
      <c r="S105" s="23">
        <v>593.60400000000004</v>
      </c>
      <c r="T105" s="23">
        <v>1047.646</v>
      </c>
      <c r="U105" s="23">
        <v>1289.385</v>
      </c>
      <c r="V105" s="23">
        <v>617.62900000000002</v>
      </c>
      <c r="W105" s="23">
        <v>820.72400000000005</v>
      </c>
      <c r="X105" s="23">
        <v>603.21299999999997</v>
      </c>
    </row>
    <row r="106" spans="1:24" x14ac:dyDescent="0.25">
      <c r="B106" s="46" t="s">
        <v>188</v>
      </c>
      <c r="C106" s="24">
        <v>1.3540000000000001</v>
      </c>
      <c r="D106" s="34">
        <v>0</v>
      </c>
      <c r="E106" s="24">
        <v>0.57499999999999996</v>
      </c>
      <c r="F106" s="34">
        <v>0</v>
      </c>
      <c r="G106" s="34">
        <v>0</v>
      </c>
      <c r="H106" s="34">
        <v>0</v>
      </c>
      <c r="I106" s="24">
        <v>2.0840000000000001</v>
      </c>
      <c r="J106" s="24">
        <v>0.02</v>
      </c>
      <c r="K106" s="24">
        <v>1.4</v>
      </c>
      <c r="L106" s="24">
        <v>11.835000000000001</v>
      </c>
      <c r="M106" s="24">
        <v>15.269</v>
      </c>
      <c r="N106" s="24">
        <v>7.1859999999999999</v>
      </c>
      <c r="O106" s="24">
        <v>0.18099999999999999</v>
      </c>
      <c r="P106" s="34">
        <v>0</v>
      </c>
      <c r="Q106" s="34">
        <v>0</v>
      </c>
      <c r="R106" s="24">
        <v>5.5E-2</v>
      </c>
      <c r="S106" s="24">
        <v>0.32400000000000001</v>
      </c>
      <c r="T106" s="24">
        <v>8.9999999999999993E-3</v>
      </c>
      <c r="U106" s="24">
        <v>2.8000000000000001E-2</v>
      </c>
      <c r="V106" s="34">
        <v>0</v>
      </c>
      <c r="W106" s="24">
        <v>8.0000000000000002E-3</v>
      </c>
      <c r="X106" s="34">
        <v>0</v>
      </c>
    </row>
    <row r="107" spans="1:24" x14ac:dyDescent="0.25">
      <c r="B107" s="42" t="s">
        <v>112</v>
      </c>
      <c r="C107" s="34">
        <v>0</v>
      </c>
      <c r="D107" s="34">
        <v>0</v>
      </c>
      <c r="E107" s="34">
        <v>0</v>
      </c>
      <c r="F107" s="34">
        <v>0</v>
      </c>
      <c r="G107" s="34">
        <v>0</v>
      </c>
      <c r="H107" s="34">
        <v>0</v>
      </c>
      <c r="I107" s="34">
        <v>0</v>
      </c>
      <c r="J107" s="23">
        <v>15.297000000000001</v>
      </c>
      <c r="K107" s="34">
        <v>0</v>
      </c>
      <c r="L107" s="34">
        <v>0</v>
      </c>
      <c r="M107" s="23">
        <v>1.7989999999999999</v>
      </c>
      <c r="N107" s="34">
        <v>0</v>
      </c>
      <c r="O107" s="23">
        <v>23.495000000000001</v>
      </c>
      <c r="P107" s="23">
        <v>12.038</v>
      </c>
      <c r="Q107" s="23">
        <v>49.155999999999999</v>
      </c>
      <c r="R107" s="23">
        <v>43.514000000000003</v>
      </c>
      <c r="S107" s="23">
        <v>15.467000000000001</v>
      </c>
      <c r="T107" s="23">
        <v>29.399000000000001</v>
      </c>
      <c r="U107" s="23">
        <v>22.053999999999998</v>
      </c>
      <c r="V107" s="23">
        <v>44.51</v>
      </c>
      <c r="W107" s="23">
        <v>0.42</v>
      </c>
      <c r="X107" s="34">
        <v>0</v>
      </c>
    </row>
    <row r="108" spans="1:24" x14ac:dyDescent="0.25">
      <c r="B108" s="42" t="s">
        <v>3</v>
      </c>
      <c r="C108" s="34">
        <v>0</v>
      </c>
      <c r="D108" s="34">
        <v>0</v>
      </c>
      <c r="E108" s="34">
        <v>0</v>
      </c>
      <c r="F108" s="34">
        <v>0</v>
      </c>
      <c r="G108" s="34">
        <v>0</v>
      </c>
      <c r="H108" s="34">
        <v>0</v>
      </c>
      <c r="I108" s="25">
        <v>2</v>
      </c>
      <c r="J108" s="33">
        <v>0.05</v>
      </c>
      <c r="K108" s="26">
        <v>10</v>
      </c>
      <c r="L108" s="33">
        <v>0.05</v>
      </c>
      <c r="M108" s="26">
        <v>15</v>
      </c>
      <c r="N108" s="26">
        <v>12</v>
      </c>
      <c r="O108" s="26">
        <v>29</v>
      </c>
      <c r="P108" s="26">
        <v>8</v>
      </c>
      <c r="Q108" s="26">
        <v>37</v>
      </c>
      <c r="R108" s="26">
        <v>13</v>
      </c>
      <c r="S108" s="26">
        <v>29</v>
      </c>
      <c r="T108" s="26">
        <v>48</v>
      </c>
      <c r="U108" s="26">
        <v>48</v>
      </c>
      <c r="V108" s="26">
        <v>34</v>
      </c>
      <c r="W108" s="26">
        <v>27</v>
      </c>
      <c r="X108" s="26">
        <v>59</v>
      </c>
    </row>
    <row r="109" spans="1:24" x14ac:dyDescent="0.25">
      <c r="B109" s="42" t="s">
        <v>57</v>
      </c>
      <c r="C109" s="34">
        <v>0</v>
      </c>
      <c r="D109" s="34">
        <v>0</v>
      </c>
      <c r="E109" s="34">
        <v>0</v>
      </c>
      <c r="F109" s="34">
        <v>0</v>
      </c>
      <c r="G109" s="34">
        <v>0</v>
      </c>
      <c r="H109" s="34">
        <v>0</v>
      </c>
      <c r="I109" s="34">
        <v>0</v>
      </c>
      <c r="J109" s="34">
        <v>0</v>
      </c>
      <c r="K109" s="34">
        <v>0</v>
      </c>
      <c r="L109" s="34">
        <v>0</v>
      </c>
      <c r="M109" s="34">
        <v>0</v>
      </c>
      <c r="N109" s="34">
        <v>0</v>
      </c>
      <c r="O109" s="34">
        <v>0</v>
      </c>
      <c r="P109" s="34">
        <v>0</v>
      </c>
      <c r="Q109" s="34">
        <v>0</v>
      </c>
      <c r="R109" s="34">
        <v>0</v>
      </c>
      <c r="S109" s="34">
        <v>0</v>
      </c>
      <c r="T109" s="34">
        <v>0</v>
      </c>
      <c r="U109" s="34">
        <v>0</v>
      </c>
      <c r="V109" s="34">
        <v>0</v>
      </c>
      <c r="W109" s="34">
        <v>0</v>
      </c>
      <c r="X109" s="36">
        <v>216</v>
      </c>
    </row>
    <row r="110" spans="1:24" x14ac:dyDescent="0.25">
      <c r="B110" s="46" t="s">
        <v>151</v>
      </c>
      <c r="C110" s="34">
        <v>0</v>
      </c>
      <c r="D110" s="34">
        <v>0</v>
      </c>
      <c r="E110" s="24">
        <v>1.85</v>
      </c>
      <c r="F110" s="34">
        <v>0</v>
      </c>
      <c r="G110" s="34">
        <v>0</v>
      </c>
      <c r="H110" s="34">
        <v>0</v>
      </c>
      <c r="I110" s="34">
        <v>0</v>
      </c>
      <c r="J110" s="34">
        <v>0</v>
      </c>
      <c r="K110" s="34">
        <v>0</v>
      </c>
      <c r="L110" s="34">
        <v>0</v>
      </c>
      <c r="M110" s="34">
        <v>0</v>
      </c>
      <c r="N110" s="34">
        <v>0</v>
      </c>
      <c r="O110" s="34">
        <v>0</v>
      </c>
      <c r="P110" s="34">
        <v>0</v>
      </c>
      <c r="Q110" s="34">
        <v>0</v>
      </c>
      <c r="R110" s="34">
        <v>0</v>
      </c>
      <c r="S110" s="34">
        <v>0</v>
      </c>
      <c r="T110" s="34">
        <v>0</v>
      </c>
      <c r="U110" s="34">
        <v>0</v>
      </c>
      <c r="V110" s="34">
        <v>0</v>
      </c>
      <c r="W110" s="34">
        <v>0</v>
      </c>
      <c r="X110" s="34">
        <v>0</v>
      </c>
    </row>
    <row r="111" spans="1:24" x14ac:dyDescent="0.25">
      <c r="B111" s="42" t="s">
        <v>253</v>
      </c>
      <c r="C111" s="34">
        <v>0</v>
      </c>
      <c r="D111" s="34">
        <v>0</v>
      </c>
      <c r="E111" s="34">
        <v>0</v>
      </c>
      <c r="F111" s="34">
        <v>0</v>
      </c>
      <c r="G111" s="34">
        <v>0</v>
      </c>
      <c r="H111" s="34">
        <v>0</v>
      </c>
      <c r="I111" s="34">
        <v>0</v>
      </c>
      <c r="J111" s="34">
        <v>0</v>
      </c>
      <c r="K111" s="34">
        <v>0</v>
      </c>
      <c r="L111" s="34">
        <v>0</v>
      </c>
      <c r="M111" s="34">
        <v>0</v>
      </c>
      <c r="N111" s="34">
        <v>0</v>
      </c>
      <c r="O111" s="34">
        <v>0</v>
      </c>
      <c r="P111" s="34">
        <v>0</v>
      </c>
      <c r="Q111" s="34">
        <v>0</v>
      </c>
      <c r="R111" s="34">
        <v>0</v>
      </c>
      <c r="S111" s="34">
        <v>0</v>
      </c>
      <c r="T111" s="34">
        <v>0</v>
      </c>
      <c r="U111" s="34">
        <v>0</v>
      </c>
      <c r="V111" s="34">
        <v>0</v>
      </c>
      <c r="W111" s="34">
        <v>0</v>
      </c>
      <c r="X111" s="34">
        <v>0</v>
      </c>
    </row>
    <row r="112" spans="1:24" x14ac:dyDescent="0.25">
      <c r="B112" s="42" t="s">
        <v>111</v>
      </c>
      <c r="C112" s="23">
        <v>657.33699999999999</v>
      </c>
      <c r="D112" s="23">
        <v>178.619</v>
      </c>
      <c r="E112" s="23">
        <v>443.26799999999997</v>
      </c>
      <c r="F112" s="23">
        <v>332.81400000000002</v>
      </c>
      <c r="G112" s="23">
        <v>248.49199999999999</v>
      </c>
      <c r="H112" s="23">
        <v>326.67899999999997</v>
      </c>
      <c r="I112" s="23">
        <v>255.298</v>
      </c>
      <c r="J112" s="23">
        <v>397.00200000000001</v>
      </c>
      <c r="K112" s="23">
        <v>220.91399999999999</v>
      </c>
      <c r="L112" s="23">
        <v>406.82600000000002</v>
      </c>
      <c r="M112" s="23">
        <v>374.12</v>
      </c>
      <c r="N112" s="23">
        <v>172.68</v>
      </c>
      <c r="O112" s="23">
        <v>61.506</v>
      </c>
      <c r="P112" s="23">
        <v>49.978000000000002</v>
      </c>
      <c r="Q112" s="23">
        <v>65.850999999999999</v>
      </c>
      <c r="R112" s="23">
        <v>134.72200000000001</v>
      </c>
      <c r="S112" s="23">
        <v>105.511</v>
      </c>
      <c r="T112" s="23">
        <v>19.18</v>
      </c>
      <c r="U112" s="23">
        <v>19.236999999999998</v>
      </c>
      <c r="V112" s="23">
        <v>8.5429999999999993</v>
      </c>
      <c r="W112" s="23">
        <v>31.704999999999998</v>
      </c>
      <c r="X112" s="23">
        <v>15.483000000000001</v>
      </c>
    </row>
    <row r="113" spans="1:24" x14ac:dyDescent="0.25">
      <c r="B113" s="42" t="s">
        <v>8</v>
      </c>
      <c r="C113" s="34">
        <v>0</v>
      </c>
      <c r="D113" s="34">
        <v>0</v>
      </c>
      <c r="E113" s="34">
        <v>0</v>
      </c>
      <c r="F113" s="34">
        <v>0</v>
      </c>
      <c r="G113" s="34">
        <v>0</v>
      </c>
      <c r="H113" s="34">
        <v>0</v>
      </c>
      <c r="I113" s="34">
        <v>0</v>
      </c>
      <c r="J113" s="34">
        <v>0</v>
      </c>
      <c r="K113" s="34">
        <v>0</v>
      </c>
      <c r="L113" s="34">
        <v>0</v>
      </c>
      <c r="M113" s="34">
        <v>0</v>
      </c>
      <c r="N113" s="34">
        <v>0</v>
      </c>
      <c r="O113" s="33">
        <v>0.05</v>
      </c>
      <c r="P113" s="34">
        <v>0</v>
      </c>
      <c r="Q113" s="34">
        <v>0</v>
      </c>
      <c r="R113" s="34">
        <v>0</v>
      </c>
      <c r="S113" s="34">
        <v>0</v>
      </c>
      <c r="T113" s="34">
        <v>0</v>
      </c>
      <c r="U113" s="34">
        <v>0</v>
      </c>
      <c r="V113" s="34">
        <v>0</v>
      </c>
      <c r="W113" s="27">
        <v>1</v>
      </c>
      <c r="X113" s="34">
        <v>0</v>
      </c>
    </row>
    <row r="114" spans="1:24" x14ac:dyDescent="0.25">
      <c r="B114" s="43" t="s">
        <v>123</v>
      </c>
      <c r="C114" s="24">
        <v>8.2639999999999993</v>
      </c>
      <c r="D114" s="34">
        <v>0</v>
      </c>
      <c r="E114" s="34">
        <v>0</v>
      </c>
      <c r="F114" s="34">
        <v>0</v>
      </c>
      <c r="G114" s="34">
        <v>0</v>
      </c>
      <c r="H114" s="24">
        <v>0.32500000000000001</v>
      </c>
      <c r="I114" s="24">
        <v>2.6269999999999998</v>
      </c>
      <c r="J114" s="34">
        <v>0</v>
      </c>
      <c r="K114" s="24">
        <v>282.69200000000001</v>
      </c>
      <c r="L114" s="24">
        <v>562.08199999999999</v>
      </c>
      <c r="M114" s="24">
        <v>681.56799999999998</v>
      </c>
      <c r="N114" s="24">
        <v>40.183999999999997</v>
      </c>
      <c r="O114" s="24">
        <v>1.581</v>
      </c>
      <c r="P114" s="24">
        <v>45.658000000000001</v>
      </c>
      <c r="Q114" s="34">
        <v>0</v>
      </c>
      <c r="R114" s="24">
        <v>23.359000000000002</v>
      </c>
      <c r="S114" s="24">
        <v>4.1769999999999996</v>
      </c>
      <c r="T114" s="24">
        <v>4.17</v>
      </c>
      <c r="U114" s="24">
        <v>4.59</v>
      </c>
      <c r="V114" s="24">
        <v>11.177</v>
      </c>
      <c r="W114" s="24">
        <v>22.657</v>
      </c>
      <c r="X114" s="24">
        <v>134.63499999999999</v>
      </c>
    </row>
    <row r="115" spans="1:24" x14ac:dyDescent="0.25">
      <c r="B115" s="42" t="s">
        <v>94</v>
      </c>
      <c r="C115" s="23">
        <v>194.798</v>
      </c>
      <c r="D115" s="23">
        <v>320.54899999999998</v>
      </c>
      <c r="E115" s="23">
        <v>72.587000000000003</v>
      </c>
      <c r="F115" s="23">
        <v>72.423000000000002</v>
      </c>
      <c r="G115" s="23">
        <v>2.8159999999999998</v>
      </c>
      <c r="H115" s="23">
        <v>1.597</v>
      </c>
      <c r="I115" s="23">
        <v>4.032</v>
      </c>
      <c r="J115" s="23">
        <v>0.505</v>
      </c>
      <c r="K115" s="23">
        <v>40.17</v>
      </c>
      <c r="L115" s="23">
        <v>6.0999999999999999E-2</v>
      </c>
      <c r="M115" s="23">
        <v>6.452</v>
      </c>
      <c r="N115" s="23">
        <v>8.5399999999999991</v>
      </c>
      <c r="O115" s="23">
        <v>13.21</v>
      </c>
      <c r="P115" s="23">
        <v>0.312</v>
      </c>
      <c r="Q115" s="23">
        <v>75.174000000000007</v>
      </c>
      <c r="R115" s="23">
        <v>112.17100000000001</v>
      </c>
      <c r="S115" s="23">
        <v>551.89700000000005</v>
      </c>
      <c r="T115" s="23">
        <v>1236.3599999999999</v>
      </c>
      <c r="U115" s="23">
        <v>782.678</v>
      </c>
      <c r="V115" s="23">
        <v>740.98199999999997</v>
      </c>
      <c r="W115" s="23">
        <v>795.31500000000005</v>
      </c>
      <c r="X115" s="23">
        <v>801.56200000000001</v>
      </c>
    </row>
    <row r="116" spans="1:24" x14ac:dyDescent="0.25">
      <c r="B116" s="42" t="s">
        <v>25</v>
      </c>
      <c r="C116" s="34">
        <v>0</v>
      </c>
      <c r="D116" s="34">
        <v>0</v>
      </c>
      <c r="E116" s="34">
        <v>0</v>
      </c>
      <c r="F116" s="34">
        <v>0</v>
      </c>
      <c r="G116" s="34">
        <v>0</v>
      </c>
      <c r="H116" s="34">
        <v>0</v>
      </c>
      <c r="I116" s="34">
        <v>0</v>
      </c>
      <c r="J116" s="34">
        <v>0</v>
      </c>
      <c r="K116" s="35">
        <v>38</v>
      </c>
      <c r="L116" s="34">
        <v>0</v>
      </c>
      <c r="M116" s="33">
        <v>0.05</v>
      </c>
      <c r="N116" s="34">
        <v>0</v>
      </c>
      <c r="O116" s="34">
        <v>0</v>
      </c>
      <c r="P116" s="34">
        <v>0</v>
      </c>
      <c r="Q116" s="34">
        <v>0</v>
      </c>
      <c r="R116" s="34">
        <v>0</v>
      </c>
      <c r="S116" s="35">
        <v>1</v>
      </c>
      <c r="T116" s="35">
        <v>11</v>
      </c>
      <c r="U116" s="34">
        <v>0</v>
      </c>
      <c r="V116" s="34">
        <v>0</v>
      </c>
      <c r="W116" s="34">
        <v>0</v>
      </c>
      <c r="X116" s="34">
        <v>0</v>
      </c>
    </row>
    <row r="117" spans="1:24" x14ac:dyDescent="0.25">
      <c r="B117" s="42" t="s">
        <v>96</v>
      </c>
      <c r="C117" s="34">
        <v>0</v>
      </c>
      <c r="D117" s="34">
        <v>0</v>
      </c>
      <c r="E117" s="34">
        <v>0</v>
      </c>
      <c r="F117" s="34">
        <v>0</v>
      </c>
      <c r="G117" s="34">
        <v>0</v>
      </c>
      <c r="H117" s="23">
        <v>0.625</v>
      </c>
      <c r="I117" s="23">
        <v>1.6E-2</v>
      </c>
      <c r="J117" s="34">
        <v>0</v>
      </c>
      <c r="K117" s="23">
        <v>4.2750000000000004</v>
      </c>
      <c r="L117" s="23">
        <v>6.84</v>
      </c>
      <c r="M117" s="34">
        <v>0</v>
      </c>
      <c r="N117" s="34">
        <v>0</v>
      </c>
      <c r="O117" s="34">
        <v>0</v>
      </c>
      <c r="P117" s="34">
        <v>0</v>
      </c>
      <c r="Q117" s="23">
        <v>0.26100000000000001</v>
      </c>
      <c r="R117" s="34">
        <v>0</v>
      </c>
      <c r="S117" s="34">
        <v>0</v>
      </c>
      <c r="T117" s="34">
        <v>0</v>
      </c>
      <c r="U117" s="23">
        <v>0.66600000000000004</v>
      </c>
      <c r="V117" s="34">
        <v>0</v>
      </c>
      <c r="W117" s="34">
        <v>0</v>
      </c>
      <c r="X117" s="23">
        <v>4.9359999999999999</v>
      </c>
    </row>
    <row r="118" spans="1:24" x14ac:dyDescent="0.25">
      <c r="B118" s="46" t="s">
        <v>200</v>
      </c>
      <c r="C118" s="34">
        <v>0</v>
      </c>
      <c r="D118" s="34">
        <v>0</v>
      </c>
      <c r="E118" s="34">
        <v>0</v>
      </c>
      <c r="F118" s="24">
        <v>6.5</v>
      </c>
      <c r="G118" s="24">
        <v>2.9990000000000001</v>
      </c>
      <c r="H118" s="34">
        <v>0</v>
      </c>
      <c r="I118" s="24">
        <v>0.14899999999999999</v>
      </c>
      <c r="J118" s="24">
        <v>7.625</v>
      </c>
      <c r="K118" s="24">
        <v>7.5220000000000002</v>
      </c>
      <c r="L118" s="24">
        <v>799.48</v>
      </c>
      <c r="M118" s="24">
        <v>32.837000000000003</v>
      </c>
      <c r="N118" s="24">
        <v>181.4</v>
      </c>
      <c r="O118" s="24">
        <v>74.573999999999998</v>
      </c>
      <c r="P118" s="24">
        <v>84.882999999999996</v>
      </c>
      <c r="Q118" s="24">
        <v>205.22399999999999</v>
      </c>
      <c r="R118" s="24">
        <v>189.76499999999999</v>
      </c>
      <c r="S118" s="24">
        <v>168.22200000000001</v>
      </c>
      <c r="T118" s="24">
        <v>765.74599999999998</v>
      </c>
      <c r="U118" s="24">
        <v>444.27</v>
      </c>
      <c r="V118" s="24">
        <v>645.33299999999997</v>
      </c>
      <c r="W118" s="24">
        <v>87.225999999999999</v>
      </c>
      <c r="X118" s="24">
        <v>211.35300000000001</v>
      </c>
    </row>
    <row r="119" spans="1:24" x14ac:dyDescent="0.25">
      <c r="B119" s="51" t="s">
        <v>261</v>
      </c>
      <c r="C119" s="14">
        <v>0</v>
      </c>
      <c r="D119" s="14">
        <v>0</v>
      </c>
      <c r="E119" s="14">
        <v>0</v>
      </c>
      <c r="F119" s="14">
        <v>0</v>
      </c>
      <c r="G119" s="14">
        <v>0</v>
      </c>
      <c r="H119" s="14">
        <v>0</v>
      </c>
      <c r="I119" s="14">
        <v>0</v>
      </c>
      <c r="J119" s="14">
        <v>0</v>
      </c>
      <c r="K119" s="14">
        <v>0</v>
      </c>
      <c r="L119" s="14">
        <v>0</v>
      </c>
      <c r="M119" s="14">
        <v>0</v>
      </c>
      <c r="N119" s="14">
        <v>0</v>
      </c>
      <c r="O119" s="14">
        <v>0</v>
      </c>
      <c r="P119" s="14">
        <v>0</v>
      </c>
      <c r="Q119" s="14">
        <v>0</v>
      </c>
      <c r="R119" s="14">
        <v>0</v>
      </c>
      <c r="S119" s="14">
        <v>0</v>
      </c>
      <c r="T119" s="14">
        <v>0</v>
      </c>
      <c r="U119" s="14">
        <v>0</v>
      </c>
      <c r="V119" s="14">
        <v>0</v>
      </c>
      <c r="W119" s="14">
        <v>0</v>
      </c>
      <c r="X119" s="14">
        <v>0</v>
      </c>
    </row>
    <row r="120" spans="1:24" x14ac:dyDescent="0.25">
      <c r="B120" s="42" t="s">
        <v>216</v>
      </c>
      <c r="C120" s="34">
        <v>0</v>
      </c>
      <c r="D120" s="34">
        <v>0</v>
      </c>
      <c r="E120" s="34">
        <v>0</v>
      </c>
      <c r="F120" s="34">
        <v>0</v>
      </c>
      <c r="G120" s="34">
        <v>0</v>
      </c>
      <c r="H120" s="34">
        <v>0</v>
      </c>
      <c r="I120" s="34">
        <v>0</v>
      </c>
      <c r="J120" s="34">
        <v>0</v>
      </c>
      <c r="K120" s="34">
        <v>0</v>
      </c>
      <c r="L120" s="34">
        <v>0</v>
      </c>
      <c r="M120" s="34">
        <v>0</v>
      </c>
      <c r="N120" s="34">
        <v>0</v>
      </c>
      <c r="O120" s="34">
        <v>0</v>
      </c>
      <c r="P120" s="34">
        <v>0</v>
      </c>
      <c r="Q120" s="34">
        <v>0</v>
      </c>
      <c r="R120" s="34">
        <v>0</v>
      </c>
      <c r="S120" s="34">
        <v>0</v>
      </c>
      <c r="T120" s="34">
        <v>0</v>
      </c>
      <c r="U120" s="34">
        <v>0</v>
      </c>
      <c r="V120" s="34">
        <v>0</v>
      </c>
      <c r="W120" s="34">
        <v>0</v>
      </c>
      <c r="X120" s="34">
        <v>0</v>
      </c>
    </row>
    <row r="121" spans="1:24" x14ac:dyDescent="0.25">
      <c r="B121" s="42" t="s">
        <v>219</v>
      </c>
      <c r="C121" s="34">
        <v>0</v>
      </c>
      <c r="D121" s="34">
        <v>0</v>
      </c>
      <c r="E121" s="34">
        <v>0</v>
      </c>
      <c r="F121" s="34">
        <v>1</v>
      </c>
      <c r="G121" s="34">
        <v>0</v>
      </c>
      <c r="H121" s="34">
        <v>0</v>
      </c>
      <c r="I121" s="34">
        <v>0</v>
      </c>
      <c r="J121" s="34">
        <v>0</v>
      </c>
      <c r="K121" s="34">
        <v>0</v>
      </c>
      <c r="L121" s="34">
        <v>0</v>
      </c>
      <c r="M121" s="33">
        <v>0.05</v>
      </c>
      <c r="N121" s="34">
        <v>0</v>
      </c>
      <c r="O121" s="34">
        <v>0</v>
      </c>
      <c r="P121" s="34">
        <v>0</v>
      </c>
      <c r="Q121" s="34">
        <v>0</v>
      </c>
      <c r="R121" s="34">
        <v>0</v>
      </c>
      <c r="S121" s="34">
        <v>0</v>
      </c>
      <c r="T121" s="34">
        <v>0</v>
      </c>
      <c r="U121" s="34">
        <v>0</v>
      </c>
      <c r="V121" s="34">
        <v>0</v>
      </c>
      <c r="W121" s="34">
        <v>0</v>
      </c>
      <c r="X121" s="34">
        <v>0</v>
      </c>
    </row>
    <row r="122" spans="1:24" s="20" customFormat="1" x14ac:dyDescent="0.25">
      <c r="A122" s="85"/>
      <c r="B122" s="42" t="s">
        <v>218</v>
      </c>
      <c r="C122" s="34">
        <v>0</v>
      </c>
      <c r="D122" s="34">
        <v>0</v>
      </c>
      <c r="E122" s="34">
        <v>0</v>
      </c>
      <c r="F122" s="34">
        <v>0</v>
      </c>
      <c r="G122" s="34">
        <v>0</v>
      </c>
      <c r="H122" s="34">
        <v>0</v>
      </c>
      <c r="I122" s="34">
        <v>0</v>
      </c>
      <c r="J122" s="34">
        <v>0</v>
      </c>
      <c r="K122" s="34">
        <v>0</v>
      </c>
      <c r="L122" s="34">
        <v>0</v>
      </c>
      <c r="M122" s="34">
        <v>0</v>
      </c>
      <c r="N122" s="34">
        <v>0</v>
      </c>
      <c r="O122" s="34">
        <v>0</v>
      </c>
      <c r="P122" s="34">
        <v>0</v>
      </c>
      <c r="Q122" s="34">
        <v>0</v>
      </c>
      <c r="R122" s="34">
        <v>0</v>
      </c>
      <c r="S122" s="34">
        <v>0</v>
      </c>
      <c r="T122" s="34">
        <v>0</v>
      </c>
      <c r="U122" s="34">
        <v>0</v>
      </c>
      <c r="V122" s="34">
        <v>0</v>
      </c>
      <c r="W122" s="34">
        <v>0</v>
      </c>
      <c r="X122" s="34">
        <v>0</v>
      </c>
    </row>
    <row r="123" spans="1:24" x14ac:dyDescent="0.25">
      <c r="B123" s="46" t="s">
        <v>157</v>
      </c>
      <c r="C123" s="34">
        <v>0</v>
      </c>
      <c r="D123" s="34">
        <v>0</v>
      </c>
      <c r="E123" s="24">
        <v>1.179</v>
      </c>
      <c r="F123" s="34">
        <v>0</v>
      </c>
      <c r="G123" s="34">
        <v>0</v>
      </c>
      <c r="H123" s="34">
        <v>0</v>
      </c>
      <c r="I123" s="24">
        <v>2.5000000000000001E-2</v>
      </c>
      <c r="J123" s="34">
        <v>0</v>
      </c>
      <c r="K123" s="34">
        <v>0</v>
      </c>
      <c r="L123" s="34">
        <v>0</v>
      </c>
      <c r="M123" s="34">
        <v>0</v>
      </c>
      <c r="N123" s="24">
        <v>32.43</v>
      </c>
      <c r="O123" s="34">
        <v>0</v>
      </c>
      <c r="P123" s="34">
        <v>0</v>
      </c>
      <c r="Q123" s="34">
        <v>0</v>
      </c>
      <c r="R123" s="34">
        <v>0</v>
      </c>
      <c r="S123" s="24">
        <v>23.004999999999999</v>
      </c>
      <c r="T123" s="24">
        <v>69.069000000000003</v>
      </c>
      <c r="U123" s="24">
        <v>5.1710000000000003</v>
      </c>
      <c r="V123" s="24">
        <v>11.256</v>
      </c>
      <c r="W123" s="24">
        <v>0.23599999999999999</v>
      </c>
      <c r="X123" s="24">
        <v>1.645</v>
      </c>
    </row>
    <row r="124" spans="1:24" x14ac:dyDescent="0.25">
      <c r="B124" s="42" t="s">
        <v>75</v>
      </c>
      <c r="C124" s="34">
        <v>0</v>
      </c>
      <c r="D124" s="34">
        <v>0</v>
      </c>
      <c r="E124" s="34">
        <v>0</v>
      </c>
      <c r="F124" s="34">
        <v>0</v>
      </c>
      <c r="G124" s="34">
        <v>0</v>
      </c>
      <c r="H124" s="34">
        <v>0</v>
      </c>
      <c r="I124" s="23">
        <v>11.746</v>
      </c>
      <c r="J124" s="23">
        <v>20.962</v>
      </c>
      <c r="K124" s="23">
        <v>198.06399999999999</v>
      </c>
      <c r="L124" s="23">
        <v>414.17700000000002</v>
      </c>
      <c r="M124" s="23">
        <v>691.67899999999997</v>
      </c>
      <c r="N124" s="23">
        <v>630.06500000000005</v>
      </c>
      <c r="O124" s="23">
        <v>1476.559</v>
      </c>
      <c r="P124" s="23">
        <v>925.89499999999998</v>
      </c>
      <c r="Q124" s="23">
        <v>2599.752</v>
      </c>
      <c r="R124" s="23">
        <v>1853.5329999999999</v>
      </c>
      <c r="S124" s="23">
        <v>3395.384</v>
      </c>
      <c r="T124" s="23">
        <v>4213.9639999999999</v>
      </c>
      <c r="U124" s="23">
        <v>3698.172</v>
      </c>
      <c r="V124" s="23">
        <v>4843.3459999999995</v>
      </c>
      <c r="W124" s="23">
        <v>3032.1979999999999</v>
      </c>
      <c r="X124" s="23">
        <v>4069.8670000000002</v>
      </c>
    </row>
    <row r="125" spans="1:24" x14ac:dyDescent="0.25">
      <c r="B125" s="42" t="s">
        <v>74</v>
      </c>
      <c r="C125" s="34">
        <v>0</v>
      </c>
      <c r="D125" s="34">
        <v>0</v>
      </c>
      <c r="E125" s="34">
        <v>0</v>
      </c>
      <c r="F125" s="34">
        <v>0</v>
      </c>
      <c r="G125" s="34">
        <v>0</v>
      </c>
      <c r="H125" s="23">
        <v>0.15</v>
      </c>
      <c r="I125" s="23">
        <v>2.1000000000000001E-2</v>
      </c>
      <c r="J125" s="34">
        <v>0</v>
      </c>
      <c r="K125" s="23">
        <v>0.51300000000000001</v>
      </c>
      <c r="L125" s="23">
        <v>283.90100000000001</v>
      </c>
      <c r="M125" s="23">
        <v>433.80500000000001</v>
      </c>
      <c r="N125" s="23">
        <v>647.43399999999997</v>
      </c>
      <c r="O125" s="23">
        <v>640.14099999999996</v>
      </c>
      <c r="P125" s="23">
        <v>456.572</v>
      </c>
      <c r="Q125" s="23">
        <v>137.43700000000001</v>
      </c>
      <c r="R125" s="23">
        <v>66.546000000000006</v>
      </c>
      <c r="S125" s="23">
        <v>2.0059999999999998</v>
      </c>
      <c r="T125" s="34">
        <v>0</v>
      </c>
      <c r="U125" s="23">
        <v>9.1509999999999998</v>
      </c>
      <c r="V125" s="23">
        <v>169.50800000000001</v>
      </c>
      <c r="W125" s="34">
        <v>0</v>
      </c>
      <c r="X125" s="23">
        <v>5.968</v>
      </c>
    </row>
    <row r="126" spans="1:24" x14ac:dyDescent="0.25">
      <c r="B126" s="46" t="s">
        <v>190</v>
      </c>
      <c r="C126" s="24">
        <v>158.762</v>
      </c>
      <c r="D126" s="24">
        <v>38.734000000000002</v>
      </c>
      <c r="E126" s="24">
        <v>38.75</v>
      </c>
      <c r="F126" s="24">
        <v>38.406999999999996</v>
      </c>
      <c r="G126" s="24">
        <v>2.093</v>
      </c>
      <c r="H126" s="24">
        <v>49.49</v>
      </c>
      <c r="I126" s="24">
        <v>53.253</v>
      </c>
      <c r="J126" s="24">
        <v>54.795000000000002</v>
      </c>
      <c r="K126" s="24">
        <v>317.17500000000001</v>
      </c>
      <c r="L126" s="24">
        <v>155.89500000000001</v>
      </c>
      <c r="M126" s="24">
        <v>529.54700000000003</v>
      </c>
      <c r="N126" s="24">
        <v>388.35899999999998</v>
      </c>
      <c r="O126" s="24">
        <v>2134.5700000000002</v>
      </c>
      <c r="P126" s="24">
        <v>1590.5809999999999</v>
      </c>
      <c r="Q126" s="24">
        <v>616.98</v>
      </c>
      <c r="R126" s="24">
        <v>1146.7429999999999</v>
      </c>
      <c r="S126" s="24">
        <v>1385.566</v>
      </c>
      <c r="T126" s="24">
        <v>2075.3539999999998</v>
      </c>
      <c r="U126" s="24">
        <v>2677.7370000000001</v>
      </c>
      <c r="V126" s="24">
        <v>1615.758</v>
      </c>
      <c r="W126" s="24">
        <v>1372.97</v>
      </c>
      <c r="X126" s="24">
        <v>504.64699999999999</v>
      </c>
    </row>
    <row r="127" spans="1:24" x14ac:dyDescent="0.25">
      <c r="B127" s="46" t="s">
        <v>192</v>
      </c>
      <c r="C127" s="24">
        <v>5.0720000000000001</v>
      </c>
      <c r="D127" s="24">
        <v>0.97899999999999998</v>
      </c>
      <c r="E127" s="24">
        <v>0.95799999999999996</v>
      </c>
      <c r="F127" s="24">
        <v>29.870999999999999</v>
      </c>
      <c r="G127" s="24">
        <v>2.4689999999999999</v>
      </c>
      <c r="H127" s="24">
        <v>16.940000000000001</v>
      </c>
      <c r="I127" s="24">
        <v>20.989000000000001</v>
      </c>
      <c r="J127" s="24">
        <v>32.895000000000003</v>
      </c>
      <c r="K127" s="24">
        <v>24.222000000000001</v>
      </c>
      <c r="L127" s="24">
        <v>36.048999999999999</v>
      </c>
      <c r="M127" s="24">
        <v>152.97</v>
      </c>
      <c r="N127" s="24">
        <v>81.149000000000001</v>
      </c>
      <c r="O127" s="24">
        <v>70.03</v>
      </c>
      <c r="P127" s="24">
        <v>154.345</v>
      </c>
      <c r="Q127" s="24">
        <v>249.01400000000001</v>
      </c>
      <c r="R127" s="24">
        <v>257.38600000000002</v>
      </c>
      <c r="S127" s="24">
        <v>378.94900000000001</v>
      </c>
      <c r="T127" s="24">
        <v>334.42099999999999</v>
      </c>
      <c r="U127" s="24">
        <v>487.59</v>
      </c>
      <c r="V127" s="24">
        <v>430.97199999999998</v>
      </c>
      <c r="W127" s="24">
        <v>586.55999999999995</v>
      </c>
      <c r="X127" s="24">
        <v>472.22899999999998</v>
      </c>
    </row>
    <row r="128" spans="1:24" x14ac:dyDescent="0.25">
      <c r="B128" s="46" t="s">
        <v>135</v>
      </c>
      <c r="C128" s="34">
        <v>0</v>
      </c>
      <c r="D128" s="34">
        <v>0</v>
      </c>
      <c r="E128" s="34">
        <v>0</v>
      </c>
      <c r="F128" s="34">
        <v>0</v>
      </c>
      <c r="G128" s="34">
        <v>0</v>
      </c>
      <c r="H128" s="34">
        <v>0</v>
      </c>
      <c r="I128" s="34">
        <v>0</v>
      </c>
      <c r="J128" s="34">
        <v>0</v>
      </c>
      <c r="K128" s="34">
        <v>0</v>
      </c>
      <c r="L128" s="34">
        <v>0</v>
      </c>
      <c r="M128" s="24">
        <v>155.124</v>
      </c>
      <c r="N128" s="34">
        <v>0</v>
      </c>
      <c r="O128" s="24">
        <v>54.645000000000003</v>
      </c>
      <c r="P128" s="34">
        <v>0</v>
      </c>
      <c r="Q128" s="24">
        <v>10</v>
      </c>
      <c r="R128" s="34">
        <v>0</v>
      </c>
      <c r="S128" s="24">
        <v>0.5</v>
      </c>
      <c r="T128" s="34">
        <v>0</v>
      </c>
      <c r="U128" s="24">
        <v>89.507999999999996</v>
      </c>
      <c r="V128" s="24">
        <v>177.08799999999999</v>
      </c>
      <c r="W128" s="24">
        <v>89.3</v>
      </c>
      <c r="X128" s="24">
        <v>81.576999999999998</v>
      </c>
    </row>
    <row r="129" spans="1:24" x14ac:dyDescent="0.25">
      <c r="B129" s="42" t="s">
        <v>69</v>
      </c>
      <c r="C129" s="34">
        <v>0</v>
      </c>
      <c r="D129" s="34">
        <v>0</v>
      </c>
      <c r="E129" s="34">
        <v>0</v>
      </c>
      <c r="F129" s="34">
        <v>0</v>
      </c>
      <c r="G129" s="34">
        <v>0</v>
      </c>
      <c r="H129" s="23">
        <v>99.608000000000004</v>
      </c>
      <c r="I129" s="34">
        <v>0</v>
      </c>
      <c r="J129" s="34">
        <v>0</v>
      </c>
      <c r="K129" s="34">
        <v>0</v>
      </c>
      <c r="L129" s="34">
        <v>0</v>
      </c>
      <c r="M129" s="34">
        <v>0</v>
      </c>
      <c r="N129" s="34">
        <v>0</v>
      </c>
      <c r="O129" s="23">
        <v>3.5999999999999997E-2</v>
      </c>
      <c r="P129" s="34">
        <v>0</v>
      </c>
      <c r="Q129" s="34">
        <v>0</v>
      </c>
      <c r="R129" s="34">
        <v>0</v>
      </c>
      <c r="S129" s="34">
        <v>0</v>
      </c>
      <c r="T129" s="34">
        <v>0</v>
      </c>
      <c r="U129" s="23">
        <v>1.36</v>
      </c>
      <c r="V129" s="34">
        <v>0</v>
      </c>
      <c r="W129" s="23">
        <v>1.643</v>
      </c>
      <c r="X129" s="34">
        <v>0</v>
      </c>
    </row>
    <row r="130" spans="1:24" x14ac:dyDescent="0.25">
      <c r="B130" s="46" t="s">
        <v>153</v>
      </c>
      <c r="C130" s="34">
        <v>0</v>
      </c>
      <c r="D130" s="34">
        <v>0</v>
      </c>
      <c r="E130" s="24">
        <v>1.0069999999999999</v>
      </c>
      <c r="F130" s="34">
        <v>0</v>
      </c>
      <c r="G130" s="34">
        <v>0</v>
      </c>
      <c r="H130" s="24">
        <v>3.2170000000000001</v>
      </c>
      <c r="I130" s="34">
        <v>0</v>
      </c>
      <c r="J130" s="34">
        <v>0</v>
      </c>
      <c r="K130" s="34">
        <v>0</v>
      </c>
      <c r="L130" s="34">
        <v>0</v>
      </c>
      <c r="M130" s="24">
        <v>8.0000000000000002E-3</v>
      </c>
      <c r="N130" s="34">
        <v>0</v>
      </c>
      <c r="O130" s="24">
        <v>1.4E-2</v>
      </c>
      <c r="P130" s="34">
        <v>0</v>
      </c>
      <c r="Q130" s="34">
        <v>0</v>
      </c>
      <c r="R130" s="34">
        <v>0</v>
      </c>
      <c r="S130" s="34">
        <v>0</v>
      </c>
      <c r="T130" s="34">
        <v>0</v>
      </c>
      <c r="U130" s="24">
        <v>4.3999999999999997E-2</v>
      </c>
      <c r="V130" s="34">
        <v>0</v>
      </c>
      <c r="W130" s="24">
        <v>1.1359999999999999</v>
      </c>
      <c r="X130" s="34">
        <v>0</v>
      </c>
    </row>
    <row r="131" spans="1:24" x14ac:dyDescent="0.25">
      <c r="B131" s="42" t="s">
        <v>254</v>
      </c>
      <c r="C131" s="34">
        <v>0</v>
      </c>
      <c r="D131" s="34">
        <v>0</v>
      </c>
      <c r="E131" s="34">
        <v>0</v>
      </c>
      <c r="F131" s="34">
        <v>0</v>
      </c>
      <c r="G131" s="34">
        <v>0</v>
      </c>
      <c r="H131" s="34">
        <v>0</v>
      </c>
      <c r="I131" s="39">
        <v>0.05</v>
      </c>
      <c r="J131" s="34">
        <v>0</v>
      </c>
      <c r="K131" s="34">
        <v>0</v>
      </c>
      <c r="L131" s="34">
        <v>0</v>
      </c>
      <c r="M131" s="34">
        <v>0</v>
      </c>
      <c r="N131" s="34">
        <v>0</v>
      </c>
      <c r="O131" s="34">
        <v>0</v>
      </c>
      <c r="P131" s="34">
        <v>0</v>
      </c>
      <c r="Q131" s="34">
        <v>0</v>
      </c>
      <c r="R131" s="34">
        <v>0</v>
      </c>
      <c r="S131" s="34">
        <v>0</v>
      </c>
      <c r="T131" s="34">
        <v>0</v>
      </c>
      <c r="U131" s="34">
        <v>0</v>
      </c>
      <c r="V131" s="34">
        <v>0</v>
      </c>
      <c r="W131" s="34">
        <v>0</v>
      </c>
      <c r="X131" s="34">
        <v>0</v>
      </c>
    </row>
    <row r="132" spans="1:24" x14ac:dyDescent="0.25">
      <c r="B132" s="42" t="s">
        <v>4</v>
      </c>
      <c r="C132" s="34">
        <v>0</v>
      </c>
      <c r="D132" s="34">
        <v>0</v>
      </c>
      <c r="E132" s="34">
        <v>0</v>
      </c>
      <c r="F132" s="34">
        <v>0</v>
      </c>
      <c r="G132" s="34">
        <v>0</v>
      </c>
      <c r="H132" s="34">
        <v>0</v>
      </c>
      <c r="I132" s="34">
        <v>0</v>
      </c>
      <c r="J132" s="34">
        <v>0</v>
      </c>
      <c r="K132" s="34">
        <v>0</v>
      </c>
      <c r="L132" s="34">
        <v>0</v>
      </c>
      <c r="M132" s="34">
        <v>0</v>
      </c>
      <c r="N132" s="34">
        <v>0</v>
      </c>
      <c r="O132" s="34">
        <v>0</v>
      </c>
      <c r="P132" s="33">
        <v>0.05</v>
      </c>
      <c r="Q132" s="26">
        <v>2</v>
      </c>
      <c r="R132" s="33">
        <v>0.05</v>
      </c>
      <c r="S132" s="26">
        <v>1</v>
      </c>
      <c r="T132" s="26">
        <v>1</v>
      </c>
      <c r="U132" s="26">
        <v>3</v>
      </c>
      <c r="V132" s="26">
        <v>1</v>
      </c>
      <c r="W132" s="26">
        <v>2</v>
      </c>
      <c r="X132" s="33">
        <v>0.05</v>
      </c>
    </row>
    <row r="133" spans="1:24" s="12" customFormat="1" x14ac:dyDescent="0.25">
      <c r="A133" s="85"/>
      <c r="B133" s="42" t="s">
        <v>114</v>
      </c>
      <c r="C133" s="34">
        <v>0</v>
      </c>
      <c r="D133" s="34">
        <v>0</v>
      </c>
      <c r="E133" s="34">
        <v>0</v>
      </c>
      <c r="F133" s="34">
        <v>0</v>
      </c>
      <c r="G133" s="23">
        <v>12.874000000000001</v>
      </c>
      <c r="H133" s="23">
        <v>24.082000000000001</v>
      </c>
      <c r="I133" s="23">
        <v>10.521000000000001</v>
      </c>
      <c r="J133" s="23">
        <v>10.435</v>
      </c>
      <c r="K133" s="23">
        <v>0.26600000000000001</v>
      </c>
      <c r="L133" s="23">
        <v>178.95500000000001</v>
      </c>
      <c r="M133" s="23">
        <v>79.846999999999994</v>
      </c>
      <c r="N133" s="23">
        <v>74.483999999999995</v>
      </c>
      <c r="O133" s="23">
        <v>74.977000000000004</v>
      </c>
      <c r="P133" s="23">
        <v>217.53700000000001</v>
      </c>
      <c r="Q133" s="23">
        <v>1620.952</v>
      </c>
      <c r="R133" s="23">
        <v>1222.846</v>
      </c>
      <c r="S133" s="23">
        <v>3483.6660000000002</v>
      </c>
      <c r="T133" s="23">
        <v>1968.1849999999999</v>
      </c>
      <c r="U133" s="23">
        <v>967.13800000000003</v>
      </c>
      <c r="V133" s="23">
        <v>193.35400000000001</v>
      </c>
      <c r="W133" s="23">
        <v>116.13500000000001</v>
      </c>
      <c r="X133" s="23">
        <v>200.05199999999999</v>
      </c>
    </row>
    <row r="134" spans="1:24" x14ac:dyDescent="0.25">
      <c r="B134" s="42" t="s">
        <v>92</v>
      </c>
      <c r="C134" s="34">
        <v>0</v>
      </c>
      <c r="D134" s="34">
        <v>0</v>
      </c>
      <c r="E134" s="34">
        <v>0</v>
      </c>
      <c r="F134" s="34">
        <v>0</v>
      </c>
      <c r="G134" s="34">
        <v>0</v>
      </c>
      <c r="H134" s="34">
        <v>0</v>
      </c>
      <c r="I134" s="34">
        <v>0</v>
      </c>
      <c r="J134" s="23">
        <v>0.5</v>
      </c>
      <c r="K134" s="34">
        <v>0</v>
      </c>
      <c r="L134" s="34">
        <v>0</v>
      </c>
      <c r="M134" s="23">
        <v>1.0999999999999999E-2</v>
      </c>
      <c r="N134" s="23">
        <v>1.524</v>
      </c>
      <c r="O134" s="23">
        <v>0.42199999999999999</v>
      </c>
      <c r="P134" s="23">
        <v>10.542</v>
      </c>
      <c r="Q134" s="34">
        <v>0</v>
      </c>
      <c r="R134" s="34">
        <v>0</v>
      </c>
      <c r="S134" s="34">
        <v>0</v>
      </c>
      <c r="T134" s="23">
        <v>3.2709999999999999</v>
      </c>
      <c r="U134" s="34">
        <v>0</v>
      </c>
      <c r="V134" s="34">
        <v>0</v>
      </c>
      <c r="W134" s="23">
        <v>179.35499999999999</v>
      </c>
      <c r="X134" s="23">
        <v>0.65800000000000003</v>
      </c>
    </row>
    <row r="135" spans="1:24" x14ac:dyDescent="0.25">
      <c r="B135" s="46" t="s">
        <v>212</v>
      </c>
      <c r="C135" s="35">
        <v>68.003</v>
      </c>
      <c r="D135" s="35">
        <v>49.831000000000003</v>
      </c>
      <c r="E135" s="35">
        <v>57.774000000000001</v>
      </c>
      <c r="F135" s="35">
        <v>23.757000000000001</v>
      </c>
      <c r="G135" s="35">
        <v>64.664000000000001</v>
      </c>
      <c r="H135" s="35">
        <v>40.649000000000001</v>
      </c>
      <c r="I135" s="35">
        <v>393.41500000000002</v>
      </c>
      <c r="J135" s="35">
        <v>576.17600000000004</v>
      </c>
      <c r="K135" s="35">
        <v>484.24</v>
      </c>
      <c r="L135" s="35">
        <v>617.69000000000005</v>
      </c>
      <c r="M135" s="35">
        <v>684.89800000000002</v>
      </c>
      <c r="N135" s="35">
        <v>318.11799999999999</v>
      </c>
      <c r="O135" s="35">
        <v>112.80800000000001</v>
      </c>
      <c r="P135" s="35">
        <v>690.11599999999999</v>
      </c>
      <c r="Q135" s="35">
        <v>1578.021</v>
      </c>
      <c r="R135" s="35">
        <v>1902.38</v>
      </c>
      <c r="S135" s="35">
        <v>2005.17</v>
      </c>
      <c r="T135" s="35">
        <v>1382.174</v>
      </c>
      <c r="U135" s="35">
        <v>1923.096</v>
      </c>
      <c r="V135" s="35">
        <v>459.91199999999998</v>
      </c>
      <c r="W135" s="35">
        <v>74.192999999999998</v>
      </c>
      <c r="X135" s="36">
        <v>56.055999999999997</v>
      </c>
    </row>
    <row r="136" spans="1:24" x14ac:dyDescent="0.25">
      <c r="B136" s="42" t="s">
        <v>249</v>
      </c>
      <c r="C136" s="34">
        <v>0</v>
      </c>
      <c r="D136" s="34">
        <v>0</v>
      </c>
      <c r="E136" s="34">
        <v>0</v>
      </c>
      <c r="F136" s="34">
        <v>0</v>
      </c>
      <c r="G136" s="34">
        <v>0</v>
      </c>
      <c r="H136" s="34">
        <v>0</v>
      </c>
      <c r="I136" s="34">
        <v>0</v>
      </c>
      <c r="J136" s="34">
        <v>0</v>
      </c>
      <c r="K136" s="34">
        <v>0</v>
      </c>
      <c r="L136" s="34">
        <v>0</v>
      </c>
      <c r="M136" s="34">
        <v>0</v>
      </c>
      <c r="N136" s="34">
        <v>0</v>
      </c>
      <c r="O136" s="34">
        <v>0</v>
      </c>
      <c r="P136" s="34">
        <v>0</v>
      </c>
      <c r="Q136" s="34">
        <v>0</v>
      </c>
      <c r="R136" s="34">
        <v>0</v>
      </c>
      <c r="S136" s="34">
        <v>0</v>
      </c>
      <c r="T136" s="34">
        <v>0</v>
      </c>
      <c r="U136" s="34">
        <v>0</v>
      </c>
      <c r="V136" s="34">
        <v>0</v>
      </c>
      <c r="W136" s="34">
        <v>0</v>
      </c>
      <c r="X136" s="34">
        <v>0</v>
      </c>
    </row>
    <row r="137" spans="1:24" x14ac:dyDescent="0.25">
      <c r="B137" s="42" t="s">
        <v>88</v>
      </c>
      <c r="C137" s="34">
        <v>0</v>
      </c>
      <c r="D137" s="34">
        <v>0</v>
      </c>
      <c r="E137" s="34">
        <v>0</v>
      </c>
      <c r="F137" s="34">
        <v>0</v>
      </c>
      <c r="G137" s="34">
        <v>0</v>
      </c>
      <c r="H137" s="34">
        <v>0</v>
      </c>
      <c r="I137" s="34">
        <v>0</v>
      </c>
      <c r="J137" s="23">
        <v>1.865</v>
      </c>
      <c r="K137" s="34">
        <v>0</v>
      </c>
      <c r="L137" s="23">
        <v>90.22</v>
      </c>
      <c r="M137" s="23">
        <v>15.244</v>
      </c>
      <c r="N137" s="34">
        <v>0</v>
      </c>
      <c r="O137" s="34">
        <v>0</v>
      </c>
      <c r="P137" s="34">
        <v>0</v>
      </c>
      <c r="Q137" s="34">
        <v>0</v>
      </c>
      <c r="R137" s="34">
        <v>0</v>
      </c>
      <c r="S137" s="34">
        <v>0</v>
      </c>
      <c r="T137" s="34">
        <v>0</v>
      </c>
      <c r="U137" s="34">
        <v>0</v>
      </c>
      <c r="V137" s="34">
        <v>0</v>
      </c>
      <c r="W137" s="34">
        <v>0</v>
      </c>
      <c r="X137" s="23">
        <v>1.8180000000000001</v>
      </c>
    </row>
    <row r="138" spans="1:24" x14ac:dyDescent="0.25">
      <c r="B138" s="46" t="s">
        <v>178</v>
      </c>
      <c r="C138" s="34">
        <v>0</v>
      </c>
      <c r="D138" s="34">
        <v>0</v>
      </c>
      <c r="E138" s="34">
        <v>0</v>
      </c>
      <c r="F138" s="34">
        <v>0</v>
      </c>
      <c r="G138" s="24">
        <v>305.41500000000002</v>
      </c>
      <c r="H138" s="34">
        <v>0</v>
      </c>
      <c r="I138" s="34">
        <v>0</v>
      </c>
      <c r="J138" s="24">
        <v>6.7670000000000003</v>
      </c>
      <c r="K138" s="34">
        <v>0</v>
      </c>
      <c r="L138" s="34">
        <v>0</v>
      </c>
      <c r="M138" s="34">
        <v>0</v>
      </c>
      <c r="N138" s="34">
        <v>0</v>
      </c>
      <c r="O138" s="34">
        <v>0</v>
      </c>
      <c r="P138" s="34">
        <v>0</v>
      </c>
      <c r="Q138" s="34">
        <v>0</v>
      </c>
      <c r="R138" s="34">
        <v>0</v>
      </c>
      <c r="S138" s="34">
        <v>0</v>
      </c>
      <c r="T138" s="34">
        <v>0</v>
      </c>
      <c r="U138" s="34">
        <v>0</v>
      </c>
      <c r="V138" s="34">
        <v>0</v>
      </c>
      <c r="W138" s="24">
        <v>53.94</v>
      </c>
      <c r="X138" s="34">
        <v>0</v>
      </c>
    </row>
    <row r="139" spans="1:24" x14ac:dyDescent="0.25">
      <c r="B139" s="46" t="s">
        <v>177</v>
      </c>
      <c r="C139" s="34">
        <v>0</v>
      </c>
      <c r="D139" s="34">
        <v>0</v>
      </c>
      <c r="E139" s="34">
        <v>0</v>
      </c>
      <c r="F139" s="34">
        <v>0</v>
      </c>
      <c r="G139" s="34">
        <v>0</v>
      </c>
      <c r="H139" s="34">
        <v>0</v>
      </c>
      <c r="I139" s="34">
        <v>0</v>
      </c>
      <c r="J139" s="24">
        <v>11.853999999999999</v>
      </c>
      <c r="K139" s="24">
        <v>37.630000000000003</v>
      </c>
      <c r="L139" s="24">
        <v>14.2</v>
      </c>
      <c r="M139" s="24">
        <v>26.081</v>
      </c>
      <c r="N139" s="34">
        <v>0</v>
      </c>
      <c r="O139" s="24">
        <v>8.1159999999999997</v>
      </c>
      <c r="P139" s="24">
        <v>62.923999999999999</v>
      </c>
      <c r="Q139" s="24">
        <v>34.26</v>
      </c>
      <c r="R139" s="24">
        <v>13.771000000000001</v>
      </c>
      <c r="S139" s="34">
        <v>0</v>
      </c>
      <c r="T139" s="24">
        <v>17.803000000000001</v>
      </c>
      <c r="U139" s="34">
        <v>0</v>
      </c>
      <c r="V139" s="24">
        <v>30.623999999999999</v>
      </c>
      <c r="W139" s="24">
        <v>8</v>
      </c>
      <c r="X139" s="24">
        <v>90.363</v>
      </c>
    </row>
    <row r="140" spans="1:24" s="12" customFormat="1" x14ac:dyDescent="0.25">
      <c r="A140" s="85"/>
      <c r="B140" s="46" t="s">
        <v>124</v>
      </c>
      <c r="C140" s="34">
        <v>0</v>
      </c>
      <c r="D140" s="34">
        <v>0</v>
      </c>
      <c r="E140" s="34">
        <v>0</v>
      </c>
      <c r="F140" s="34">
        <v>0</v>
      </c>
      <c r="G140" s="34">
        <v>0</v>
      </c>
      <c r="H140" s="24">
        <v>5</v>
      </c>
      <c r="I140" s="34">
        <v>0</v>
      </c>
      <c r="J140" s="24">
        <v>4.5</v>
      </c>
      <c r="K140" s="24">
        <v>80.510000000000005</v>
      </c>
      <c r="L140" s="24">
        <v>1.7999999999999999E-2</v>
      </c>
      <c r="M140" s="34">
        <v>0</v>
      </c>
      <c r="N140" s="34">
        <v>0</v>
      </c>
      <c r="O140" s="34">
        <v>0</v>
      </c>
      <c r="P140" s="34">
        <v>0</v>
      </c>
      <c r="Q140" s="34">
        <v>0</v>
      </c>
      <c r="R140" s="34">
        <v>0</v>
      </c>
      <c r="S140" s="34">
        <v>0</v>
      </c>
      <c r="T140" s="34">
        <v>0</v>
      </c>
      <c r="U140" s="34">
        <v>0</v>
      </c>
      <c r="V140" s="24">
        <v>25</v>
      </c>
      <c r="W140" s="24">
        <v>2.5299999999999998</v>
      </c>
      <c r="X140" s="24">
        <v>6.9610000000000003</v>
      </c>
    </row>
    <row r="141" spans="1:24" s="12" customFormat="1" x14ac:dyDescent="0.25">
      <c r="A141" s="85"/>
      <c r="B141" s="46" t="s">
        <v>211</v>
      </c>
      <c r="C141" s="24">
        <v>24.690999999999999</v>
      </c>
      <c r="D141" s="24">
        <v>13.151</v>
      </c>
      <c r="E141" s="24">
        <v>19.591000000000001</v>
      </c>
      <c r="F141" s="24">
        <v>102.718</v>
      </c>
      <c r="G141" s="24">
        <v>49.253999999999998</v>
      </c>
      <c r="H141" s="24">
        <v>23.89</v>
      </c>
      <c r="I141" s="24">
        <v>23.039000000000001</v>
      </c>
      <c r="J141" s="24">
        <v>7.7270000000000003</v>
      </c>
      <c r="K141" s="24">
        <v>4.8280000000000003</v>
      </c>
      <c r="L141" s="24">
        <v>17.744</v>
      </c>
      <c r="M141" s="24">
        <v>10.518000000000001</v>
      </c>
      <c r="N141" s="24">
        <v>2.0489999999999999</v>
      </c>
      <c r="O141" s="24">
        <v>0.34899999999999998</v>
      </c>
      <c r="P141" s="24">
        <v>0.2</v>
      </c>
      <c r="Q141" s="24">
        <v>0.05</v>
      </c>
      <c r="R141" s="24">
        <v>5.1050000000000004</v>
      </c>
      <c r="S141" s="24">
        <v>3.3460000000000001</v>
      </c>
      <c r="T141" s="34">
        <v>0</v>
      </c>
      <c r="U141" s="34">
        <v>0</v>
      </c>
      <c r="V141" s="34">
        <v>0</v>
      </c>
      <c r="W141" s="34">
        <v>0</v>
      </c>
      <c r="X141" s="24">
        <v>1.6359999999999999</v>
      </c>
    </row>
    <row r="142" spans="1:24" s="12" customFormat="1" x14ac:dyDescent="0.25">
      <c r="A142" s="85"/>
      <c r="B142" s="46" t="s">
        <v>137</v>
      </c>
      <c r="C142" s="24">
        <v>275.041</v>
      </c>
      <c r="D142" s="24">
        <v>366.26100000000002</v>
      </c>
      <c r="E142" s="24">
        <v>293.01600000000002</v>
      </c>
      <c r="F142" s="24">
        <v>375.2</v>
      </c>
      <c r="G142" s="24">
        <v>293.262</v>
      </c>
      <c r="H142" s="24">
        <v>400.37700000000001</v>
      </c>
      <c r="I142" s="24">
        <v>338.16300000000001</v>
      </c>
      <c r="J142" s="24">
        <v>379.99700000000001</v>
      </c>
      <c r="K142" s="24">
        <v>439.09300000000002</v>
      </c>
      <c r="L142" s="24">
        <v>747.04899999999998</v>
      </c>
      <c r="M142" s="24">
        <v>634.56600000000003</v>
      </c>
      <c r="N142" s="24">
        <v>433.79899999999998</v>
      </c>
      <c r="O142" s="24">
        <v>216.10900000000001</v>
      </c>
      <c r="P142" s="24">
        <v>2.605</v>
      </c>
      <c r="Q142" s="24">
        <v>8.1000000000000003E-2</v>
      </c>
      <c r="R142" s="24">
        <v>3.3940000000000001</v>
      </c>
      <c r="S142" s="24">
        <v>5.0819999999999999</v>
      </c>
      <c r="T142" s="34">
        <v>0</v>
      </c>
      <c r="U142" s="24">
        <v>6.1520000000000001</v>
      </c>
      <c r="V142" s="24">
        <v>1.601</v>
      </c>
      <c r="W142" s="24">
        <v>5.0549999999999997</v>
      </c>
      <c r="X142" s="24">
        <v>30.92</v>
      </c>
    </row>
    <row r="143" spans="1:24" s="12" customFormat="1" x14ac:dyDescent="0.25">
      <c r="A143" s="85"/>
      <c r="B143" s="42" t="s">
        <v>42</v>
      </c>
      <c r="C143" s="34">
        <v>0</v>
      </c>
      <c r="D143" s="34">
        <v>0</v>
      </c>
      <c r="E143" s="34">
        <v>0</v>
      </c>
      <c r="F143" s="34">
        <v>0</v>
      </c>
      <c r="G143" s="34">
        <v>0</v>
      </c>
      <c r="H143" s="34">
        <v>0</v>
      </c>
      <c r="I143" s="34">
        <v>0</v>
      </c>
      <c r="J143" s="34">
        <v>0</v>
      </c>
      <c r="K143" s="34">
        <v>0</v>
      </c>
      <c r="L143" s="34">
        <v>0</v>
      </c>
      <c r="M143" s="34">
        <v>0</v>
      </c>
      <c r="N143" s="34">
        <v>0</v>
      </c>
      <c r="O143" s="34">
        <v>0</v>
      </c>
      <c r="P143" s="34">
        <v>0</v>
      </c>
      <c r="Q143" s="34">
        <v>0</v>
      </c>
      <c r="R143" s="34">
        <v>0</v>
      </c>
      <c r="S143" s="34">
        <v>0</v>
      </c>
      <c r="T143" s="34">
        <v>0</v>
      </c>
      <c r="U143" s="34">
        <v>0</v>
      </c>
      <c r="V143" s="34">
        <v>0</v>
      </c>
      <c r="W143" s="23">
        <v>0.01</v>
      </c>
      <c r="X143" s="34">
        <v>0</v>
      </c>
    </row>
    <row r="144" spans="1:24" s="12" customFormat="1" x14ac:dyDescent="0.25">
      <c r="A144" s="85"/>
      <c r="B144" s="42" t="s">
        <v>58</v>
      </c>
      <c r="C144" s="34">
        <v>0</v>
      </c>
      <c r="D144" s="34">
        <v>0</v>
      </c>
      <c r="E144" s="34">
        <v>0</v>
      </c>
      <c r="F144" s="34">
        <v>0</v>
      </c>
      <c r="G144" s="34">
        <v>0</v>
      </c>
      <c r="H144" s="34">
        <v>0</v>
      </c>
      <c r="I144" s="34">
        <v>0</v>
      </c>
      <c r="J144" s="34">
        <v>0</v>
      </c>
      <c r="K144" s="34">
        <v>0</v>
      </c>
      <c r="L144" s="34">
        <v>0</v>
      </c>
      <c r="M144" s="34">
        <v>0</v>
      </c>
      <c r="N144" s="34">
        <v>0</v>
      </c>
      <c r="O144" s="34">
        <v>0</v>
      </c>
      <c r="P144" s="34">
        <v>0</v>
      </c>
      <c r="Q144" s="34">
        <v>0</v>
      </c>
      <c r="R144" s="34">
        <v>0</v>
      </c>
      <c r="S144" s="34">
        <v>0</v>
      </c>
      <c r="T144" s="34">
        <v>0</v>
      </c>
      <c r="U144" s="23">
        <v>0.06</v>
      </c>
      <c r="V144" s="34">
        <v>0</v>
      </c>
      <c r="W144" s="34">
        <v>0</v>
      </c>
      <c r="X144" s="34">
        <v>0</v>
      </c>
    </row>
    <row r="145" spans="1:24" s="12" customFormat="1" x14ac:dyDescent="0.25">
      <c r="A145" s="85"/>
      <c r="B145" s="42" t="s">
        <v>229</v>
      </c>
      <c r="C145" s="34">
        <v>0</v>
      </c>
      <c r="D145" s="34">
        <v>0</v>
      </c>
      <c r="E145" s="34">
        <v>0</v>
      </c>
      <c r="F145" s="34">
        <v>0</v>
      </c>
      <c r="G145" s="34">
        <v>0</v>
      </c>
      <c r="H145" s="34">
        <v>0</v>
      </c>
      <c r="I145" s="34">
        <v>0</v>
      </c>
      <c r="J145" s="34">
        <v>0</v>
      </c>
      <c r="K145" s="34">
        <v>0</v>
      </c>
      <c r="L145" s="34">
        <v>0</v>
      </c>
      <c r="M145" s="34">
        <v>0</v>
      </c>
      <c r="N145" s="34">
        <v>0</v>
      </c>
      <c r="O145" s="34">
        <v>0</v>
      </c>
      <c r="P145" s="34">
        <v>0</v>
      </c>
      <c r="Q145" s="34">
        <v>0</v>
      </c>
      <c r="R145" s="34">
        <v>0</v>
      </c>
      <c r="S145" s="34">
        <v>0</v>
      </c>
      <c r="T145" s="34">
        <v>0</v>
      </c>
      <c r="U145" s="34">
        <v>0</v>
      </c>
      <c r="V145" s="34">
        <v>0</v>
      </c>
      <c r="W145" s="34">
        <v>0</v>
      </c>
      <c r="X145" s="34">
        <v>0</v>
      </c>
    </row>
    <row r="146" spans="1:24" s="12" customFormat="1" x14ac:dyDescent="0.25">
      <c r="A146" s="85"/>
      <c r="B146" s="42" t="s">
        <v>119</v>
      </c>
      <c r="C146" s="34">
        <v>0</v>
      </c>
      <c r="D146" s="34">
        <v>0</v>
      </c>
      <c r="E146" s="34">
        <v>0</v>
      </c>
      <c r="F146" s="34">
        <v>0</v>
      </c>
      <c r="G146" s="34">
        <v>0</v>
      </c>
      <c r="H146" s="24">
        <v>19.84</v>
      </c>
      <c r="I146" s="34">
        <v>0</v>
      </c>
      <c r="J146" s="34">
        <v>0</v>
      </c>
      <c r="K146" s="34">
        <v>0</v>
      </c>
      <c r="L146" s="34">
        <v>0</v>
      </c>
      <c r="M146" s="34">
        <v>0</v>
      </c>
      <c r="N146" s="34">
        <v>0</v>
      </c>
      <c r="O146" s="34">
        <v>0</v>
      </c>
      <c r="P146" s="34">
        <v>0</v>
      </c>
      <c r="Q146" s="34">
        <v>0</v>
      </c>
      <c r="R146" s="34">
        <v>0</v>
      </c>
      <c r="S146" s="34">
        <v>0</v>
      </c>
      <c r="T146" s="34">
        <v>0</v>
      </c>
      <c r="U146" s="34">
        <v>0</v>
      </c>
      <c r="V146" s="34">
        <v>0</v>
      </c>
      <c r="W146" s="34">
        <v>0</v>
      </c>
      <c r="X146" s="34">
        <v>0</v>
      </c>
    </row>
    <row r="147" spans="1:24" s="15" customFormat="1" x14ac:dyDescent="0.25">
      <c r="A147" s="85"/>
      <c r="B147" s="42" t="s">
        <v>45</v>
      </c>
      <c r="C147" s="34">
        <v>0</v>
      </c>
      <c r="D147" s="34">
        <v>0</v>
      </c>
      <c r="E147" s="34">
        <v>0</v>
      </c>
      <c r="F147" s="34">
        <v>0</v>
      </c>
      <c r="G147" s="34">
        <v>0</v>
      </c>
      <c r="H147" s="34">
        <v>0</v>
      </c>
      <c r="I147" s="34">
        <v>0</v>
      </c>
      <c r="J147" s="34">
        <v>0</v>
      </c>
      <c r="K147" s="34">
        <v>0</v>
      </c>
      <c r="L147" s="23">
        <v>5.0000000000000001E-3</v>
      </c>
      <c r="M147" s="23">
        <v>5.0000000000000001E-3</v>
      </c>
      <c r="N147" s="23">
        <v>3.6999999999999998E-2</v>
      </c>
      <c r="O147" s="23">
        <v>0.13900000000000001</v>
      </c>
      <c r="P147" s="23">
        <v>7.0000000000000001E-3</v>
      </c>
      <c r="Q147" s="34">
        <v>0</v>
      </c>
      <c r="R147" s="34">
        <v>0</v>
      </c>
      <c r="S147" s="34">
        <v>0</v>
      </c>
      <c r="T147" s="34">
        <v>0</v>
      </c>
      <c r="U147" s="34">
        <v>0</v>
      </c>
      <c r="V147" s="34">
        <v>0</v>
      </c>
      <c r="W147" s="34">
        <v>0</v>
      </c>
      <c r="X147" s="34">
        <v>0</v>
      </c>
    </row>
    <row r="148" spans="1:24" x14ac:dyDescent="0.25">
      <c r="B148" s="42" t="s">
        <v>66</v>
      </c>
      <c r="C148" s="34">
        <v>0</v>
      </c>
      <c r="D148" s="23">
        <v>36.533000000000001</v>
      </c>
      <c r="E148" s="23">
        <v>74.061000000000007</v>
      </c>
      <c r="F148" s="34">
        <v>0</v>
      </c>
      <c r="G148" s="34">
        <v>0</v>
      </c>
      <c r="H148" s="34">
        <v>0</v>
      </c>
      <c r="I148" s="34">
        <v>0</v>
      </c>
      <c r="J148" s="34">
        <v>0</v>
      </c>
      <c r="K148" s="34">
        <v>0</v>
      </c>
      <c r="L148" s="23">
        <v>25.632000000000001</v>
      </c>
      <c r="M148" s="34">
        <v>0</v>
      </c>
      <c r="N148" s="34">
        <v>0</v>
      </c>
      <c r="O148" s="34">
        <v>0</v>
      </c>
      <c r="P148" s="23">
        <v>33.438000000000002</v>
      </c>
      <c r="Q148" s="34">
        <v>0</v>
      </c>
      <c r="R148" s="23">
        <v>131.018</v>
      </c>
      <c r="S148" s="34">
        <v>0</v>
      </c>
      <c r="T148" s="34">
        <v>0</v>
      </c>
      <c r="U148" s="34">
        <v>0</v>
      </c>
      <c r="V148" s="34">
        <v>0</v>
      </c>
      <c r="W148" s="34">
        <v>0</v>
      </c>
      <c r="X148" s="34">
        <v>0</v>
      </c>
    </row>
    <row r="149" spans="1:24" x14ac:dyDescent="0.25">
      <c r="B149" s="42" t="s">
        <v>27</v>
      </c>
      <c r="C149" s="34">
        <v>0</v>
      </c>
      <c r="D149" s="31">
        <v>15.52</v>
      </c>
      <c r="E149" s="34">
        <v>0</v>
      </c>
      <c r="F149" s="34">
        <v>0</v>
      </c>
      <c r="G149" s="34">
        <v>0</v>
      </c>
      <c r="H149" s="31">
        <v>11.467000000000001</v>
      </c>
      <c r="I149" s="31">
        <v>3.8889999999999998</v>
      </c>
      <c r="J149" s="31">
        <v>21.709</v>
      </c>
      <c r="K149" s="31">
        <v>35.804000000000002</v>
      </c>
      <c r="L149" s="31">
        <v>59.603999999999999</v>
      </c>
      <c r="M149" s="31">
        <v>27.013999999999999</v>
      </c>
      <c r="N149" s="31">
        <v>7.5970000000000004</v>
      </c>
      <c r="O149" s="31">
        <v>73.572000000000003</v>
      </c>
      <c r="P149" s="31">
        <v>64.56</v>
      </c>
      <c r="Q149" s="31">
        <v>70.001000000000005</v>
      </c>
      <c r="R149" s="31">
        <v>56.417000000000002</v>
      </c>
      <c r="S149" s="31">
        <v>65.572999999999993</v>
      </c>
      <c r="T149" s="31">
        <v>48.960999999999999</v>
      </c>
      <c r="U149" s="31">
        <v>1.17</v>
      </c>
      <c r="V149" s="31">
        <v>1.177</v>
      </c>
      <c r="W149" s="31">
        <v>1.8169999999999999</v>
      </c>
      <c r="X149" s="31">
        <v>64.224999999999994</v>
      </c>
    </row>
    <row r="150" spans="1:24" x14ac:dyDescent="0.25">
      <c r="B150" s="46" t="s">
        <v>162</v>
      </c>
      <c r="C150" s="34">
        <v>0</v>
      </c>
      <c r="D150" s="24">
        <v>40.978999999999999</v>
      </c>
      <c r="E150" s="34">
        <v>0</v>
      </c>
      <c r="F150" s="34">
        <v>0</v>
      </c>
      <c r="G150" s="24">
        <v>1.385</v>
      </c>
      <c r="H150" s="24">
        <v>2.4460000000000002</v>
      </c>
      <c r="I150" s="24">
        <v>64.582999999999998</v>
      </c>
      <c r="J150" s="34">
        <v>0</v>
      </c>
      <c r="K150" s="34">
        <v>0</v>
      </c>
      <c r="L150" s="24">
        <v>1.1339999999999999</v>
      </c>
      <c r="M150" s="24">
        <v>309.57900000000001</v>
      </c>
      <c r="N150" s="24">
        <v>1145.68</v>
      </c>
      <c r="O150" s="24">
        <v>902.18700000000001</v>
      </c>
      <c r="P150" s="24">
        <v>1324.6780000000001</v>
      </c>
      <c r="Q150" s="24">
        <v>1110.4059999999999</v>
      </c>
      <c r="R150" s="24">
        <v>951.721</v>
      </c>
      <c r="S150" s="24">
        <v>1352.5809999999999</v>
      </c>
      <c r="T150" s="24">
        <v>735.05600000000004</v>
      </c>
      <c r="U150" s="24">
        <v>691.57899999999995</v>
      </c>
      <c r="V150" s="24">
        <v>334.28699999999998</v>
      </c>
      <c r="W150" s="24">
        <v>280.02800000000002</v>
      </c>
      <c r="X150" s="24">
        <v>387.24</v>
      </c>
    </row>
    <row r="151" spans="1:24" x14ac:dyDescent="0.25">
      <c r="B151" s="42" t="s">
        <v>47</v>
      </c>
      <c r="C151" s="34">
        <v>0</v>
      </c>
      <c r="D151" s="34">
        <v>0</v>
      </c>
      <c r="E151" s="34">
        <v>0</v>
      </c>
      <c r="F151" s="34">
        <v>0</v>
      </c>
      <c r="G151" s="34">
        <v>0</v>
      </c>
      <c r="H151" s="34">
        <v>0</v>
      </c>
      <c r="I151" s="23">
        <v>22.315000000000001</v>
      </c>
      <c r="J151" s="23">
        <v>44.225999999999999</v>
      </c>
      <c r="K151" s="34">
        <v>0</v>
      </c>
      <c r="L151" s="34">
        <v>0</v>
      </c>
      <c r="M151" s="34">
        <v>0</v>
      </c>
      <c r="N151" s="23">
        <v>26.885999999999999</v>
      </c>
      <c r="O151" s="23">
        <v>231.084</v>
      </c>
      <c r="P151" s="23">
        <v>1459.3789999999999</v>
      </c>
      <c r="Q151" s="34">
        <v>0</v>
      </c>
      <c r="R151" s="34">
        <v>0</v>
      </c>
      <c r="S151" s="23">
        <v>41.195999999999998</v>
      </c>
      <c r="T151" s="23">
        <v>20.58</v>
      </c>
      <c r="U151" s="34">
        <v>0</v>
      </c>
      <c r="V151" s="34">
        <v>0</v>
      </c>
      <c r="W151" s="34">
        <v>0</v>
      </c>
      <c r="X151" s="34">
        <v>0</v>
      </c>
    </row>
    <row r="152" spans="1:24" s="20" customFormat="1" x14ac:dyDescent="0.25">
      <c r="A152" s="85"/>
      <c r="B152" s="46" t="s">
        <v>208</v>
      </c>
      <c r="C152" s="35">
        <v>0.66300000000000003</v>
      </c>
      <c r="D152" s="34">
        <v>0</v>
      </c>
      <c r="E152" s="34">
        <v>0</v>
      </c>
      <c r="F152" s="34">
        <v>0</v>
      </c>
      <c r="G152" s="34">
        <v>0</v>
      </c>
      <c r="H152" s="41">
        <v>7.0000000000000007E-2</v>
      </c>
      <c r="I152" s="34">
        <v>0</v>
      </c>
      <c r="J152" s="35">
        <v>2.165</v>
      </c>
      <c r="K152" s="35">
        <v>25.844000000000001</v>
      </c>
      <c r="L152" s="41">
        <v>0.03</v>
      </c>
      <c r="M152" s="35">
        <v>1.6990000000000001</v>
      </c>
      <c r="N152" s="35">
        <v>1.8759999999999999</v>
      </c>
      <c r="O152" s="35">
        <v>54.378999999999998</v>
      </c>
      <c r="P152" s="35">
        <v>76.134</v>
      </c>
      <c r="Q152" s="41">
        <v>5.5E-2</v>
      </c>
      <c r="R152" s="41">
        <v>1.6E-2</v>
      </c>
      <c r="S152" s="34">
        <v>0</v>
      </c>
      <c r="T152" s="34">
        <v>0</v>
      </c>
      <c r="U152" s="33">
        <v>0.05</v>
      </c>
      <c r="V152" s="33">
        <v>0.05</v>
      </c>
      <c r="W152" s="33">
        <v>0.05</v>
      </c>
      <c r="X152" s="34">
        <v>0</v>
      </c>
    </row>
    <row r="153" spans="1:24" s="16" customFormat="1" x14ac:dyDescent="0.25">
      <c r="A153" s="85"/>
      <c r="B153" s="46" t="s">
        <v>163</v>
      </c>
      <c r="C153" s="34">
        <v>0</v>
      </c>
      <c r="D153" s="34">
        <v>0</v>
      </c>
      <c r="E153" s="34">
        <v>0</v>
      </c>
      <c r="F153" s="34">
        <v>0</v>
      </c>
      <c r="G153" s="34">
        <v>0</v>
      </c>
      <c r="H153" s="24">
        <v>17.5</v>
      </c>
      <c r="I153" s="34">
        <v>0</v>
      </c>
      <c r="J153" s="34">
        <v>0</v>
      </c>
      <c r="K153" s="34">
        <v>0</v>
      </c>
      <c r="L153" s="34">
        <v>0</v>
      </c>
      <c r="M153" s="34">
        <v>0</v>
      </c>
      <c r="N153" s="34">
        <v>0</v>
      </c>
      <c r="O153" s="34">
        <v>0</v>
      </c>
      <c r="P153" s="34">
        <v>0</v>
      </c>
      <c r="Q153" s="34">
        <v>0</v>
      </c>
      <c r="R153" s="24">
        <v>1.0999999999999999E-2</v>
      </c>
      <c r="S153" s="24">
        <v>17.186</v>
      </c>
      <c r="T153" s="34">
        <v>0</v>
      </c>
      <c r="U153" s="34">
        <v>0</v>
      </c>
      <c r="V153" s="24">
        <v>2.0409999999999999</v>
      </c>
      <c r="W153" s="34">
        <v>0</v>
      </c>
      <c r="X153" s="24">
        <v>0.33800000000000002</v>
      </c>
    </row>
    <row r="154" spans="1:24" s="16" customFormat="1" x14ac:dyDescent="0.25">
      <c r="A154" s="85"/>
      <c r="B154" s="42" t="s">
        <v>228</v>
      </c>
      <c r="C154" s="34">
        <v>0</v>
      </c>
      <c r="D154" s="34">
        <v>0</v>
      </c>
      <c r="E154" s="34">
        <v>0</v>
      </c>
      <c r="F154" s="34">
        <v>0</v>
      </c>
      <c r="G154" s="34">
        <v>0</v>
      </c>
      <c r="H154" s="34">
        <v>0</v>
      </c>
      <c r="I154" s="34">
        <v>0</v>
      </c>
      <c r="J154" s="34">
        <v>0</v>
      </c>
      <c r="K154" s="34">
        <v>0</v>
      </c>
      <c r="L154" s="34">
        <v>0</v>
      </c>
      <c r="M154" s="34">
        <v>0</v>
      </c>
      <c r="N154" s="34">
        <v>0</v>
      </c>
      <c r="O154" s="34">
        <v>0</v>
      </c>
      <c r="P154" s="34">
        <v>0</v>
      </c>
      <c r="Q154" s="34">
        <v>0</v>
      </c>
      <c r="R154" s="34">
        <v>0</v>
      </c>
      <c r="S154" s="34">
        <v>0</v>
      </c>
      <c r="T154" s="34">
        <v>0</v>
      </c>
      <c r="U154" s="34">
        <v>0</v>
      </c>
      <c r="V154" s="34">
        <v>0</v>
      </c>
      <c r="W154" s="34">
        <v>0</v>
      </c>
      <c r="X154" s="34">
        <v>0</v>
      </c>
    </row>
    <row r="155" spans="1:24" s="16" customFormat="1" x14ac:dyDescent="0.25">
      <c r="A155" s="85"/>
      <c r="B155" s="42" t="s">
        <v>32</v>
      </c>
      <c r="C155" s="34">
        <v>0</v>
      </c>
      <c r="D155" s="34">
        <v>0</v>
      </c>
      <c r="E155" s="34">
        <v>0</v>
      </c>
      <c r="F155" s="34">
        <v>0</v>
      </c>
      <c r="G155" s="34">
        <v>0</v>
      </c>
      <c r="H155" s="34">
        <v>0</v>
      </c>
      <c r="I155" s="34">
        <v>0</v>
      </c>
      <c r="J155" s="34">
        <v>0</v>
      </c>
      <c r="K155" s="34">
        <v>0</v>
      </c>
      <c r="L155" s="34">
        <v>0</v>
      </c>
      <c r="M155" s="34">
        <v>0</v>
      </c>
      <c r="N155" s="34">
        <v>0</v>
      </c>
      <c r="O155" s="34">
        <v>0</v>
      </c>
      <c r="P155" s="34">
        <v>0</v>
      </c>
      <c r="Q155" s="34">
        <v>0</v>
      </c>
      <c r="R155" s="34">
        <v>0</v>
      </c>
      <c r="S155" s="34">
        <v>0</v>
      </c>
      <c r="T155" s="35">
        <v>3</v>
      </c>
      <c r="U155" s="35">
        <v>10</v>
      </c>
      <c r="V155" s="34">
        <v>0</v>
      </c>
      <c r="W155" s="34">
        <v>0</v>
      </c>
      <c r="X155" s="34">
        <v>0</v>
      </c>
    </row>
    <row r="156" spans="1:24" s="20" customFormat="1" x14ac:dyDescent="0.25">
      <c r="A156" s="85"/>
      <c r="B156" s="46" t="s">
        <v>202</v>
      </c>
      <c r="C156" s="34">
        <v>0</v>
      </c>
      <c r="D156" s="34">
        <v>0</v>
      </c>
      <c r="E156" s="34">
        <v>0</v>
      </c>
      <c r="F156" s="34">
        <v>0</v>
      </c>
      <c r="G156" s="34">
        <v>0</v>
      </c>
      <c r="H156" s="34">
        <v>0</v>
      </c>
      <c r="I156" s="34">
        <v>0</v>
      </c>
      <c r="J156" s="34">
        <v>0</v>
      </c>
      <c r="K156" s="34">
        <v>0</v>
      </c>
      <c r="L156" s="34">
        <v>0</v>
      </c>
      <c r="M156" s="34">
        <v>0</v>
      </c>
      <c r="N156" s="34">
        <v>0</v>
      </c>
      <c r="O156" s="24">
        <v>24.41</v>
      </c>
      <c r="P156" s="34">
        <v>0</v>
      </c>
      <c r="Q156" s="34">
        <v>0</v>
      </c>
      <c r="R156" s="34">
        <v>0</v>
      </c>
      <c r="S156" s="24">
        <v>33.4</v>
      </c>
      <c r="T156" s="34">
        <v>0</v>
      </c>
      <c r="U156" s="34">
        <v>0</v>
      </c>
      <c r="V156" s="24">
        <v>95.4</v>
      </c>
      <c r="W156" s="24">
        <v>22.295000000000002</v>
      </c>
      <c r="X156" s="24">
        <v>62.124000000000002</v>
      </c>
    </row>
    <row r="157" spans="1:24" s="16" customFormat="1" x14ac:dyDescent="0.25">
      <c r="A157" s="85"/>
      <c r="B157" s="46" t="s">
        <v>198</v>
      </c>
      <c r="C157" s="34">
        <v>0</v>
      </c>
      <c r="D157" s="34">
        <v>0</v>
      </c>
      <c r="E157" s="34">
        <v>0</v>
      </c>
      <c r="F157" s="34">
        <v>0</v>
      </c>
      <c r="G157" s="34">
        <v>0</v>
      </c>
      <c r="H157" s="34">
        <v>0</v>
      </c>
      <c r="I157" s="34">
        <v>0</v>
      </c>
      <c r="J157" s="34">
        <v>0</v>
      </c>
      <c r="K157" s="34">
        <v>0</v>
      </c>
      <c r="L157" s="34">
        <v>0</v>
      </c>
      <c r="M157" s="34">
        <v>0</v>
      </c>
      <c r="N157" s="34">
        <v>0</v>
      </c>
      <c r="O157" s="34">
        <v>0</v>
      </c>
      <c r="P157" s="34">
        <v>0</v>
      </c>
      <c r="Q157" s="35">
        <v>109.108</v>
      </c>
      <c r="R157" s="34">
        <v>0</v>
      </c>
      <c r="S157" s="34">
        <v>0</v>
      </c>
      <c r="T157" s="34">
        <v>0</v>
      </c>
      <c r="U157" s="34">
        <v>0</v>
      </c>
      <c r="V157" s="35">
        <v>28.401</v>
      </c>
      <c r="W157" s="34">
        <v>0</v>
      </c>
      <c r="X157" s="34">
        <v>0</v>
      </c>
    </row>
    <row r="158" spans="1:24" s="20" customFormat="1" x14ac:dyDescent="0.25">
      <c r="A158" s="85"/>
      <c r="B158" s="42" t="s">
        <v>48</v>
      </c>
      <c r="C158" s="34">
        <v>0</v>
      </c>
      <c r="D158" s="34">
        <v>0</v>
      </c>
      <c r="E158" s="35">
        <v>144</v>
      </c>
      <c r="F158" s="34">
        <v>0</v>
      </c>
      <c r="G158" s="34">
        <v>0</v>
      </c>
      <c r="H158" s="34">
        <v>0</v>
      </c>
      <c r="I158" s="34">
        <v>0</v>
      </c>
      <c r="J158" s="34">
        <v>0</v>
      </c>
      <c r="K158" s="34">
        <v>0</v>
      </c>
      <c r="L158" s="34">
        <v>0</v>
      </c>
      <c r="M158" s="34">
        <v>0</v>
      </c>
      <c r="N158" s="35">
        <v>281</v>
      </c>
      <c r="O158" s="34">
        <v>0</v>
      </c>
      <c r="P158" s="34">
        <v>0</v>
      </c>
      <c r="Q158" s="34">
        <v>0</v>
      </c>
      <c r="R158" s="34">
        <v>0</v>
      </c>
      <c r="S158" s="34">
        <v>0</v>
      </c>
      <c r="T158" s="34">
        <v>0</v>
      </c>
      <c r="U158" s="34">
        <v>0</v>
      </c>
      <c r="V158" s="34">
        <v>0</v>
      </c>
      <c r="W158" s="34">
        <v>0</v>
      </c>
      <c r="X158" s="34">
        <v>0</v>
      </c>
    </row>
    <row r="159" spans="1:24" s="16" customFormat="1" x14ac:dyDescent="0.25">
      <c r="A159" s="85"/>
      <c r="B159" s="42" t="s">
        <v>46</v>
      </c>
      <c r="C159" s="34">
        <v>0</v>
      </c>
      <c r="D159" s="34">
        <v>0</v>
      </c>
      <c r="E159" s="34">
        <v>0</v>
      </c>
      <c r="F159" s="34">
        <v>0</v>
      </c>
      <c r="G159" s="34">
        <v>0</v>
      </c>
      <c r="H159" s="34">
        <v>0</v>
      </c>
      <c r="I159" s="34">
        <v>0</v>
      </c>
      <c r="J159" s="34">
        <v>0</v>
      </c>
      <c r="K159" s="34">
        <v>0</v>
      </c>
      <c r="L159" s="34">
        <v>0</v>
      </c>
      <c r="M159" s="34">
        <v>0</v>
      </c>
      <c r="N159" s="34">
        <v>0</v>
      </c>
      <c r="O159" s="34">
        <v>0</v>
      </c>
      <c r="P159" s="34">
        <v>0</v>
      </c>
      <c r="Q159" s="34">
        <v>0</v>
      </c>
      <c r="R159" s="34">
        <v>0</v>
      </c>
      <c r="S159" s="34">
        <v>0</v>
      </c>
      <c r="T159" s="34">
        <v>0</v>
      </c>
      <c r="U159" s="34">
        <v>0</v>
      </c>
      <c r="V159" s="35">
        <v>526</v>
      </c>
      <c r="W159" s="35">
        <v>195</v>
      </c>
      <c r="X159" s="34">
        <v>0</v>
      </c>
    </row>
    <row r="160" spans="1:24" x14ac:dyDescent="0.25">
      <c r="B160" s="43" t="s">
        <v>238</v>
      </c>
      <c r="C160" s="34">
        <v>0</v>
      </c>
      <c r="D160" s="34">
        <v>0</v>
      </c>
      <c r="E160" s="34">
        <v>0</v>
      </c>
      <c r="F160" s="34">
        <v>0</v>
      </c>
      <c r="G160" s="34">
        <v>0</v>
      </c>
      <c r="H160" s="34">
        <v>0</v>
      </c>
      <c r="I160" s="34">
        <v>0</v>
      </c>
      <c r="J160" s="34">
        <v>0</v>
      </c>
      <c r="K160" s="34">
        <v>0</v>
      </c>
      <c r="L160" s="34">
        <v>0</v>
      </c>
      <c r="M160" s="34">
        <v>0</v>
      </c>
      <c r="N160" s="34">
        <v>0</v>
      </c>
      <c r="O160" s="34">
        <v>0</v>
      </c>
      <c r="P160" s="34">
        <v>0</v>
      </c>
      <c r="Q160" s="34">
        <v>0</v>
      </c>
      <c r="R160" s="34">
        <v>0</v>
      </c>
      <c r="S160" s="34">
        <v>0</v>
      </c>
      <c r="T160" s="34">
        <v>0</v>
      </c>
      <c r="U160" s="34">
        <v>0</v>
      </c>
      <c r="V160" s="34">
        <v>0</v>
      </c>
      <c r="W160" s="34">
        <v>0</v>
      </c>
      <c r="X160" s="34">
        <v>0</v>
      </c>
    </row>
    <row r="161" spans="1:24" s="17" customFormat="1" x14ac:dyDescent="0.25">
      <c r="A161" s="85"/>
      <c r="B161" s="43" t="s">
        <v>241</v>
      </c>
      <c r="C161" s="34">
        <v>0</v>
      </c>
      <c r="D161" s="34">
        <v>0</v>
      </c>
      <c r="E161" s="34">
        <v>0</v>
      </c>
      <c r="F161" s="34">
        <v>0</v>
      </c>
      <c r="G161" s="34">
        <v>0</v>
      </c>
      <c r="H161" s="34">
        <v>0</v>
      </c>
      <c r="I161" s="34">
        <v>0</v>
      </c>
      <c r="J161" s="34">
        <v>0</v>
      </c>
      <c r="K161" s="34">
        <v>0</v>
      </c>
      <c r="L161" s="34">
        <v>0</v>
      </c>
      <c r="M161" s="34">
        <v>0</v>
      </c>
      <c r="N161" s="34">
        <v>0</v>
      </c>
      <c r="O161" s="34">
        <v>0</v>
      </c>
      <c r="P161" s="34">
        <v>0</v>
      </c>
      <c r="Q161" s="34">
        <v>0</v>
      </c>
      <c r="R161" s="34">
        <v>0</v>
      </c>
      <c r="S161" s="34">
        <v>0</v>
      </c>
      <c r="T161" s="34">
        <v>0</v>
      </c>
      <c r="U161" s="34">
        <v>0</v>
      </c>
      <c r="V161" s="34">
        <v>0</v>
      </c>
      <c r="W161" s="34">
        <v>0</v>
      </c>
      <c r="X161" s="34">
        <v>0</v>
      </c>
    </row>
    <row r="162" spans="1:24" s="17" customFormat="1" x14ac:dyDescent="0.25">
      <c r="A162" s="85"/>
      <c r="B162" s="42" t="s">
        <v>10</v>
      </c>
      <c r="C162" s="34">
        <v>0</v>
      </c>
      <c r="D162" s="34">
        <v>0</v>
      </c>
      <c r="E162" s="34">
        <v>0</v>
      </c>
      <c r="F162" s="34">
        <v>0</v>
      </c>
      <c r="G162" s="34">
        <v>0</v>
      </c>
      <c r="H162" s="34">
        <v>0</v>
      </c>
      <c r="I162" s="34">
        <v>0</v>
      </c>
      <c r="J162" s="28">
        <v>26</v>
      </c>
      <c r="K162" s="28">
        <v>1</v>
      </c>
      <c r="L162" s="34">
        <v>0</v>
      </c>
      <c r="M162" s="34">
        <v>0</v>
      </c>
      <c r="N162" s="28">
        <v>8</v>
      </c>
      <c r="O162" s="28">
        <v>39</v>
      </c>
      <c r="P162" s="28">
        <v>32</v>
      </c>
      <c r="Q162" s="28">
        <v>15</v>
      </c>
      <c r="R162" s="28">
        <v>99</v>
      </c>
      <c r="S162" s="28">
        <v>270</v>
      </c>
      <c r="T162" s="28">
        <v>263</v>
      </c>
      <c r="U162" s="28">
        <v>398</v>
      </c>
      <c r="V162" s="28">
        <v>534</v>
      </c>
      <c r="W162" s="28">
        <v>287</v>
      </c>
      <c r="X162" s="28">
        <v>40</v>
      </c>
    </row>
    <row r="163" spans="1:24" s="17" customFormat="1" x14ac:dyDescent="0.25">
      <c r="A163" s="85"/>
      <c r="B163" s="42" t="s">
        <v>43</v>
      </c>
      <c r="C163" s="23">
        <v>13.185</v>
      </c>
      <c r="D163" s="23">
        <v>22.571000000000002</v>
      </c>
      <c r="E163" s="34">
        <v>0</v>
      </c>
      <c r="F163" s="34">
        <v>0</v>
      </c>
      <c r="G163" s="23">
        <v>1.42</v>
      </c>
      <c r="H163" s="34">
        <v>0</v>
      </c>
      <c r="I163" s="23">
        <v>7.1550000000000002</v>
      </c>
      <c r="J163" s="34">
        <v>0</v>
      </c>
      <c r="K163" s="34">
        <v>0</v>
      </c>
      <c r="L163" s="23">
        <v>24.106999999999999</v>
      </c>
      <c r="M163" s="23">
        <v>24.875</v>
      </c>
      <c r="N163" s="23">
        <v>46.77</v>
      </c>
      <c r="O163" s="23">
        <v>6.1520000000000001</v>
      </c>
      <c r="P163" s="23">
        <v>4.2999999999999997E-2</v>
      </c>
      <c r="Q163" s="23">
        <v>6.1820000000000004</v>
      </c>
      <c r="R163" s="23">
        <v>0.42</v>
      </c>
      <c r="S163" s="23">
        <v>0.379</v>
      </c>
      <c r="T163" s="34">
        <v>0</v>
      </c>
      <c r="U163" s="34">
        <v>0</v>
      </c>
      <c r="V163" s="23">
        <v>50.75</v>
      </c>
      <c r="W163" s="23">
        <v>9.0660000000000007</v>
      </c>
      <c r="X163" s="23">
        <v>0.03</v>
      </c>
    </row>
    <row r="164" spans="1:24" s="17" customFormat="1" x14ac:dyDescent="0.25">
      <c r="A164" s="85"/>
      <c r="B164" s="42" t="s">
        <v>70</v>
      </c>
      <c r="C164" s="34">
        <v>0</v>
      </c>
      <c r="D164" s="34">
        <v>0</v>
      </c>
      <c r="E164" s="34">
        <v>0</v>
      </c>
      <c r="F164" s="34">
        <v>0</v>
      </c>
      <c r="G164" s="34">
        <v>0</v>
      </c>
      <c r="H164" s="34">
        <v>0</v>
      </c>
      <c r="I164" s="34">
        <v>0</v>
      </c>
      <c r="J164" s="34">
        <v>0</v>
      </c>
      <c r="K164" s="34">
        <v>0</v>
      </c>
      <c r="L164" s="34">
        <v>0</v>
      </c>
      <c r="M164" s="34">
        <v>0</v>
      </c>
      <c r="N164" s="34">
        <v>0</v>
      </c>
      <c r="O164" s="34">
        <v>0</v>
      </c>
      <c r="P164" s="34">
        <v>0</v>
      </c>
      <c r="Q164" s="34">
        <v>0</v>
      </c>
      <c r="R164" s="34">
        <v>0</v>
      </c>
      <c r="S164" s="34">
        <v>0</v>
      </c>
      <c r="T164" s="34">
        <v>0</v>
      </c>
      <c r="U164" s="70">
        <v>0.05</v>
      </c>
      <c r="V164" s="34">
        <v>0</v>
      </c>
      <c r="W164" s="34">
        <v>0</v>
      </c>
      <c r="X164" s="34">
        <v>0</v>
      </c>
    </row>
    <row r="165" spans="1:24" s="20" customFormat="1" x14ac:dyDescent="0.25">
      <c r="A165" s="85"/>
      <c r="B165" s="46" t="s">
        <v>150</v>
      </c>
      <c r="C165" s="34">
        <v>0</v>
      </c>
      <c r="D165" s="34">
        <v>0</v>
      </c>
      <c r="E165" s="34">
        <v>0</v>
      </c>
      <c r="F165" s="34">
        <v>0</v>
      </c>
      <c r="G165" s="34">
        <v>0</v>
      </c>
      <c r="H165" s="34">
        <v>0</v>
      </c>
      <c r="I165" s="34">
        <v>0</v>
      </c>
      <c r="J165" s="24">
        <v>0.32</v>
      </c>
      <c r="K165" s="24">
        <v>10.038</v>
      </c>
      <c r="L165" s="24">
        <v>82.718000000000004</v>
      </c>
      <c r="M165" s="24">
        <v>997.03599999999994</v>
      </c>
      <c r="N165" s="24">
        <v>72.241</v>
      </c>
      <c r="O165" s="24">
        <v>49.863999999999997</v>
      </c>
      <c r="P165" s="24">
        <v>105.657</v>
      </c>
      <c r="Q165" s="24">
        <v>159.15700000000001</v>
      </c>
      <c r="R165" s="24">
        <v>112.881</v>
      </c>
      <c r="S165" s="24">
        <v>17.733000000000001</v>
      </c>
      <c r="T165" s="24">
        <v>23.327000000000002</v>
      </c>
      <c r="U165" s="24">
        <v>41.473999999999997</v>
      </c>
      <c r="V165" s="24">
        <v>2516.2359999999999</v>
      </c>
      <c r="W165" s="24">
        <v>290.43799999999999</v>
      </c>
      <c r="X165" s="24">
        <v>214.886</v>
      </c>
    </row>
    <row r="166" spans="1:24" s="20" customFormat="1" x14ac:dyDescent="0.25">
      <c r="A166" s="85"/>
      <c r="B166" s="42" t="s">
        <v>233</v>
      </c>
      <c r="C166" s="34">
        <v>0</v>
      </c>
      <c r="D166" s="34">
        <v>0</v>
      </c>
      <c r="E166" s="34">
        <v>0</v>
      </c>
      <c r="F166" s="34">
        <v>0</v>
      </c>
      <c r="G166" s="34">
        <v>0</v>
      </c>
      <c r="H166" s="34">
        <v>0</v>
      </c>
      <c r="I166" s="34">
        <v>0</v>
      </c>
      <c r="J166" s="34">
        <v>0</v>
      </c>
      <c r="K166" s="34">
        <v>0</v>
      </c>
      <c r="L166" s="34">
        <v>0</v>
      </c>
      <c r="M166" s="34">
        <v>0</v>
      </c>
      <c r="N166" s="34">
        <v>0</v>
      </c>
      <c r="O166" s="34">
        <v>0</v>
      </c>
      <c r="P166" s="34">
        <v>0</v>
      </c>
      <c r="Q166" s="34">
        <v>0</v>
      </c>
      <c r="R166" s="34">
        <v>0</v>
      </c>
      <c r="S166" s="34">
        <v>0</v>
      </c>
      <c r="T166" s="34">
        <v>0</v>
      </c>
      <c r="U166" s="34">
        <v>0</v>
      </c>
      <c r="V166" s="34">
        <v>0</v>
      </c>
      <c r="W166" s="34">
        <v>0</v>
      </c>
      <c r="X166" s="34">
        <v>0</v>
      </c>
    </row>
    <row r="167" spans="1:24" s="17" customFormat="1" x14ac:dyDescent="0.25">
      <c r="A167" s="85"/>
      <c r="B167" s="42" t="s">
        <v>217</v>
      </c>
      <c r="C167" s="34">
        <v>0</v>
      </c>
      <c r="D167" s="34">
        <v>0</v>
      </c>
      <c r="E167" s="34">
        <v>0</v>
      </c>
      <c r="F167" s="34">
        <v>0</v>
      </c>
      <c r="G167" s="34">
        <v>0</v>
      </c>
      <c r="H167" s="34">
        <v>0</v>
      </c>
      <c r="I167" s="34">
        <v>0</v>
      </c>
      <c r="J167" s="34">
        <v>0</v>
      </c>
      <c r="K167" s="34">
        <v>0</v>
      </c>
      <c r="L167" s="34">
        <v>0</v>
      </c>
      <c r="M167" s="34">
        <v>0</v>
      </c>
      <c r="N167" s="34">
        <v>0</v>
      </c>
      <c r="O167" s="34">
        <v>0</v>
      </c>
      <c r="P167" s="34">
        <v>0</v>
      </c>
      <c r="Q167" s="34">
        <v>0</v>
      </c>
      <c r="R167" s="34">
        <v>0</v>
      </c>
      <c r="S167" s="34">
        <v>0</v>
      </c>
      <c r="T167" s="26">
        <v>0.05</v>
      </c>
      <c r="U167" s="34">
        <v>0</v>
      </c>
      <c r="V167" s="34">
        <v>0</v>
      </c>
      <c r="W167" s="34">
        <v>0</v>
      </c>
      <c r="X167" s="34">
        <v>0</v>
      </c>
    </row>
    <row r="168" spans="1:24" s="20" customFormat="1" x14ac:dyDescent="0.25">
      <c r="A168" s="85"/>
      <c r="B168" s="46" t="s">
        <v>158</v>
      </c>
      <c r="C168" s="34">
        <v>0</v>
      </c>
      <c r="D168" s="34">
        <v>0</v>
      </c>
      <c r="E168" s="34">
        <v>0</v>
      </c>
      <c r="F168" s="24">
        <v>3.7309999999999999</v>
      </c>
      <c r="G168" s="34">
        <v>0</v>
      </c>
      <c r="H168" s="24">
        <v>130</v>
      </c>
      <c r="I168" s="24">
        <v>46.89</v>
      </c>
      <c r="J168" s="24">
        <v>7.8339999999999996</v>
      </c>
      <c r="K168" s="24">
        <v>95.950999999999993</v>
      </c>
      <c r="L168" s="34">
        <v>0</v>
      </c>
      <c r="M168" s="24">
        <v>3.839</v>
      </c>
      <c r="N168" s="24">
        <v>5.76</v>
      </c>
      <c r="O168" s="24">
        <v>0.84899999999999998</v>
      </c>
      <c r="P168" s="24">
        <v>14.779</v>
      </c>
      <c r="Q168" s="24">
        <v>19.164999999999999</v>
      </c>
      <c r="R168" s="24">
        <v>4.5839999999999996</v>
      </c>
      <c r="S168" s="24">
        <v>5.9169999999999998</v>
      </c>
      <c r="T168" s="24">
        <v>24.76</v>
      </c>
      <c r="U168" s="24">
        <v>4.0940000000000003</v>
      </c>
      <c r="V168" s="24">
        <v>4.9829999999999997</v>
      </c>
      <c r="W168" s="24">
        <v>1.502</v>
      </c>
      <c r="X168" s="24">
        <v>6.6429999999999998</v>
      </c>
    </row>
    <row r="169" spans="1:24" s="18" customFormat="1" x14ac:dyDescent="0.25">
      <c r="A169" s="85"/>
      <c r="B169" s="42" t="s">
        <v>67</v>
      </c>
      <c r="C169" s="34">
        <v>0</v>
      </c>
      <c r="D169" s="34">
        <v>0</v>
      </c>
      <c r="E169" s="34">
        <v>0</v>
      </c>
      <c r="F169" s="34">
        <v>0</v>
      </c>
      <c r="G169" s="34">
        <v>0</v>
      </c>
      <c r="H169" s="34">
        <v>0</v>
      </c>
      <c r="I169" s="34">
        <v>0</v>
      </c>
      <c r="J169" s="34">
        <v>0</v>
      </c>
      <c r="K169" s="34">
        <v>0</v>
      </c>
      <c r="L169" s="34">
        <v>0</v>
      </c>
      <c r="M169" s="34">
        <v>0</v>
      </c>
      <c r="N169" s="34">
        <v>0</v>
      </c>
      <c r="O169" s="34">
        <v>2</v>
      </c>
      <c r="P169" s="34">
        <v>0</v>
      </c>
      <c r="Q169" s="34">
        <v>0</v>
      </c>
      <c r="R169" s="34">
        <v>1</v>
      </c>
      <c r="S169" s="34">
        <v>0</v>
      </c>
      <c r="T169" s="34">
        <v>0</v>
      </c>
      <c r="U169" s="34">
        <v>0</v>
      </c>
      <c r="V169" s="34">
        <v>0</v>
      </c>
      <c r="W169" s="34">
        <v>0</v>
      </c>
      <c r="X169" s="34">
        <v>0</v>
      </c>
    </row>
    <row r="170" spans="1:24" x14ac:dyDescent="0.25">
      <c r="B170" s="42" t="s">
        <v>84</v>
      </c>
      <c r="C170" s="23">
        <v>131.52500000000001</v>
      </c>
      <c r="D170" s="23">
        <v>167.68100000000001</v>
      </c>
      <c r="E170" s="23">
        <v>92.471999999999994</v>
      </c>
      <c r="F170" s="23">
        <v>117.68600000000001</v>
      </c>
      <c r="G170" s="23">
        <v>134.756</v>
      </c>
      <c r="H170" s="23">
        <v>87.055000000000007</v>
      </c>
      <c r="I170" s="23">
        <v>76.75</v>
      </c>
      <c r="J170" s="23">
        <v>109.416</v>
      </c>
      <c r="K170" s="23">
        <v>168.328</v>
      </c>
      <c r="L170" s="23">
        <v>301.04700000000003</v>
      </c>
      <c r="M170" s="23">
        <v>246.21100000000001</v>
      </c>
      <c r="N170" s="23">
        <v>329.15</v>
      </c>
      <c r="O170" s="23">
        <v>321.19299999999998</v>
      </c>
      <c r="P170" s="23">
        <v>344.12900000000002</v>
      </c>
      <c r="Q170" s="23">
        <v>256.69400000000002</v>
      </c>
      <c r="R170" s="23">
        <v>262.85300000000001</v>
      </c>
      <c r="S170" s="23">
        <v>403.875</v>
      </c>
      <c r="T170" s="23">
        <v>414.60399999999998</v>
      </c>
      <c r="U170" s="23">
        <v>406.07600000000002</v>
      </c>
      <c r="V170" s="23">
        <v>679.45399999999995</v>
      </c>
      <c r="W170" s="23">
        <v>591.73299999999995</v>
      </c>
      <c r="X170" s="23">
        <v>3438.2660000000001</v>
      </c>
    </row>
    <row r="171" spans="1:24" s="19" customFormat="1" x14ac:dyDescent="0.25">
      <c r="A171" s="85"/>
      <c r="B171" s="46" t="s">
        <v>143</v>
      </c>
      <c r="C171" s="34">
        <v>0</v>
      </c>
      <c r="D171" s="24">
        <v>3.569</v>
      </c>
      <c r="E171" s="34">
        <v>0</v>
      </c>
      <c r="F171" s="34">
        <v>0</v>
      </c>
      <c r="G171" s="34">
        <v>0</v>
      </c>
      <c r="H171" s="24">
        <v>0.29099999999999998</v>
      </c>
      <c r="I171" s="24">
        <v>2.6459999999999999</v>
      </c>
      <c r="J171" s="34">
        <v>0</v>
      </c>
      <c r="K171" s="34">
        <v>0</v>
      </c>
      <c r="L171" s="24">
        <v>13.611000000000001</v>
      </c>
      <c r="M171" s="24">
        <v>1.3560000000000001</v>
      </c>
      <c r="N171" s="34">
        <v>0</v>
      </c>
      <c r="O171" s="34">
        <v>0</v>
      </c>
      <c r="P171" s="24">
        <v>19.846</v>
      </c>
      <c r="Q171" s="24">
        <v>9.3870000000000005</v>
      </c>
      <c r="R171" s="24">
        <v>260.66199999999998</v>
      </c>
      <c r="S171" s="24">
        <v>100.408</v>
      </c>
      <c r="T171" s="24">
        <v>47.076999999999998</v>
      </c>
      <c r="U171" s="24">
        <v>141.071</v>
      </c>
      <c r="V171" s="24">
        <v>149.001</v>
      </c>
      <c r="W171" s="24">
        <v>60.981000000000002</v>
      </c>
      <c r="X171" s="24">
        <v>13.381</v>
      </c>
    </row>
    <row r="172" spans="1:24" s="19" customFormat="1" x14ac:dyDescent="0.25">
      <c r="A172" s="85"/>
      <c r="B172" s="42" t="s">
        <v>107</v>
      </c>
      <c r="C172" s="23">
        <v>76.793999999999997</v>
      </c>
      <c r="D172" s="23">
        <v>75.878</v>
      </c>
      <c r="E172" s="23">
        <v>164.626</v>
      </c>
      <c r="F172" s="23">
        <v>155.66399999999999</v>
      </c>
      <c r="G172" s="23">
        <v>118.102</v>
      </c>
      <c r="H172" s="23">
        <v>58.268999999999998</v>
      </c>
      <c r="I172" s="23">
        <v>145.238</v>
      </c>
      <c r="J172" s="23">
        <v>393.149</v>
      </c>
      <c r="K172" s="23">
        <v>68.135999999999996</v>
      </c>
      <c r="L172" s="23">
        <v>624.40599999999995</v>
      </c>
      <c r="M172" s="23">
        <v>711.971</v>
      </c>
      <c r="N172" s="23">
        <v>103.548</v>
      </c>
      <c r="O172" s="23">
        <v>33.579000000000001</v>
      </c>
      <c r="P172" s="23">
        <v>0.65800000000000003</v>
      </c>
      <c r="Q172" s="34">
        <v>0</v>
      </c>
      <c r="R172" s="34">
        <v>0</v>
      </c>
      <c r="S172" s="34">
        <v>0</v>
      </c>
      <c r="T172" s="34">
        <v>0</v>
      </c>
      <c r="U172" s="34">
        <v>0</v>
      </c>
      <c r="V172" s="23">
        <v>16.253</v>
      </c>
      <c r="W172" s="34">
        <v>0</v>
      </c>
      <c r="X172" s="34">
        <v>0</v>
      </c>
    </row>
    <row r="173" spans="1:24" s="19" customFormat="1" x14ac:dyDescent="0.25">
      <c r="A173" s="85"/>
      <c r="B173" s="42" t="s">
        <v>103</v>
      </c>
      <c r="C173" s="34">
        <v>0</v>
      </c>
      <c r="D173" s="34">
        <v>0</v>
      </c>
      <c r="E173" s="34">
        <v>0</v>
      </c>
      <c r="F173" s="34">
        <v>0</v>
      </c>
      <c r="G173" s="23">
        <v>8.25</v>
      </c>
      <c r="H173" s="23">
        <v>27.088000000000001</v>
      </c>
      <c r="I173" s="23">
        <v>87.021000000000001</v>
      </c>
      <c r="J173" s="23">
        <v>87.418000000000006</v>
      </c>
      <c r="K173" s="23">
        <v>384.59399999999999</v>
      </c>
      <c r="L173" s="23">
        <v>126.649</v>
      </c>
      <c r="M173" s="23">
        <v>192.512</v>
      </c>
      <c r="N173" s="23">
        <v>168.14500000000001</v>
      </c>
      <c r="O173" s="23">
        <v>280.16800000000001</v>
      </c>
      <c r="P173" s="23">
        <v>120.027</v>
      </c>
      <c r="Q173" s="23">
        <v>64.626000000000005</v>
      </c>
      <c r="R173" s="23">
        <v>39.741999999999997</v>
      </c>
      <c r="S173" s="23">
        <v>33.264000000000003</v>
      </c>
      <c r="T173" s="23">
        <v>472.40800000000002</v>
      </c>
      <c r="U173" s="23">
        <v>604.33000000000004</v>
      </c>
      <c r="V173" s="23">
        <v>291.09500000000003</v>
      </c>
      <c r="W173" s="23">
        <v>247.72900000000001</v>
      </c>
      <c r="X173" s="23">
        <v>436.94099999999997</v>
      </c>
    </row>
    <row r="174" spans="1:24" x14ac:dyDescent="0.25">
      <c r="B174" s="42" t="s">
        <v>102</v>
      </c>
      <c r="C174" s="34">
        <v>0</v>
      </c>
      <c r="D174" s="23">
        <v>12.455</v>
      </c>
      <c r="E174" s="23">
        <v>974.97699999999998</v>
      </c>
      <c r="F174" s="23">
        <v>702.65599999999995</v>
      </c>
      <c r="G174" s="23">
        <v>6.2930000000000001</v>
      </c>
      <c r="H174" s="34">
        <v>0</v>
      </c>
      <c r="I174" s="23">
        <v>276.97399999999999</v>
      </c>
      <c r="J174" s="23">
        <v>16.899999999999999</v>
      </c>
      <c r="K174" s="23">
        <v>213.274</v>
      </c>
      <c r="L174" s="23">
        <v>31.856999999999999</v>
      </c>
      <c r="M174" s="23">
        <v>0.67700000000000005</v>
      </c>
      <c r="N174" s="23">
        <v>6.6000000000000003E-2</v>
      </c>
      <c r="O174" s="23">
        <v>0.04</v>
      </c>
      <c r="P174" s="23">
        <v>4.9000000000000002E-2</v>
      </c>
      <c r="Q174" s="34">
        <v>0</v>
      </c>
      <c r="R174" s="34">
        <v>0</v>
      </c>
      <c r="S174" s="23">
        <v>2.1989999999999998</v>
      </c>
      <c r="T174" s="23">
        <v>6.157</v>
      </c>
      <c r="U174" s="23">
        <v>23.462</v>
      </c>
      <c r="V174" s="23">
        <v>69.959999999999994</v>
      </c>
      <c r="W174" s="23">
        <v>145.83600000000001</v>
      </c>
      <c r="X174" s="23">
        <v>256.51600000000002</v>
      </c>
    </row>
    <row r="175" spans="1:24" x14ac:dyDescent="0.25">
      <c r="B175" s="46" t="s">
        <v>147</v>
      </c>
      <c r="C175" s="34">
        <v>0</v>
      </c>
      <c r="D175" s="34">
        <v>0</v>
      </c>
      <c r="E175" s="34">
        <v>0</v>
      </c>
      <c r="F175" s="34">
        <v>0</v>
      </c>
      <c r="G175" s="34">
        <v>0</v>
      </c>
      <c r="H175" s="24">
        <v>783</v>
      </c>
      <c r="I175" s="34">
        <v>0</v>
      </c>
      <c r="J175" s="34">
        <v>0</v>
      </c>
      <c r="K175" s="34">
        <v>0</v>
      </c>
      <c r="L175" s="34">
        <v>0</v>
      </c>
      <c r="M175" s="34">
        <v>0</v>
      </c>
      <c r="N175" s="24">
        <v>145.935</v>
      </c>
      <c r="O175" s="24">
        <v>15</v>
      </c>
      <c r="P175" s="34">
        <v>0</v>
      </c>
      <c r="Q175" s="24">
        <v>3.7949999999999999</v>
      </c>
      <c r="R175" s="34">
        <v>0</v>
      </c>
      <c r="S175" s="34">
        <v>0</v>
      </c>
      <c r="T175" s="24">
        <v>0.43099999999999999</v>
      </c>
      <c r="U175" s="34">
        <v>0</v>
      </c>
      <c r="V175" s="34">
        <v>0</v>
      </c>
      <c r="W175" s="24">
        <v>6.9260000000000002</v>
      </c>
      <c r="X175" s="34">
        <v>0</v>
      </c>
    </row>
    <row r="176" spans="1:24" x14ac:dyDescent="0.25">
      <c r="B176" s="46" t="s">
        <v>180</v>
      </c>
      <c r="C176" s="24">
        <v>138.47300000000001</v>
      </c>
      <c r="D176" s="24">
        <v>25.736000000000001</v>
      </c>
      <c r="E176" s="24">
        <v>22.826000000000001</v>
      </c>
      <c r="F176" s="34">
        <v>0</v>
      </c>
      <c r="G176" s="34">
        <v>0</v>
      </c>
      <c r="H176" s="34">
        <v>0</v>
      </c>
      <c r="I176" s="24">
        <v>31.073</v>
      </c>
      <c r="J176" s="24">
        <v>34.768999999999998</v>
      </c>
      <c r="K176" s="34">
        <v>0</v>
      </c>
      <c r="L176" s="24">
        <v>29.620999999999999</v>
      </c>
      <c r="M176" s="24">
        <v>73.102999999999994</v>
      </c>
      <c r="N176" s="24">
        <v>127.009</v>
      </c>
      <c r="O176" s="24">
        <v>31.722000000000001</v>
      </c>
      <c r="P176" s="24">
        <v>2.899</v>
      </c>
      <c r="Q176" s="24">
        <v>30.02</v>
      </c>
      <c r="R176" s="24">
        <v>3.03</v>
      </c>
      <c r="S176" s="24">
        <v>14.05</v>
      </c>
      <c r="T176" s="24">
        <v>75.671999999999997</v>
      </c>
      <c r="U176" s="34">
        <v>0</v>
      </c>
      <c r="V176" s="24">
        <v>2.2010000000000001</v>
      </c>
      <c r="W176" s="24">
        <v>9.7789999999999999</v>
      </c>
      <c r="X176" s="24">
        <v>62.804000000000002</v>
      </c>
    </row>
    <row r="177" spans="1:24" s="20" customFormat="1" x14ac:dyDescent="0.25">
      <c r="A177" s="85"/>
      <c r="B177" s="46" t="s">
        <v>165</v>
      </c>
      <c r="C177" s="34">
        <v>0</v>
      </c>
      <c r="D177" s="34">
        <v>0</v>
      </c>
      <c r="E177" s="34">
        <v>0</v>
      </c>
      <c r="F177" s="34">
        <v>0</v>
      </c>
      <c r="G177" s="34">
        <v>0</v>
      </c>
      <c r="H177" s="24">
        <v>22.643999999999998</v>
      </c>
      <c r="I177" s="34">
        <v>0</v>
      </c>
      <c r="J177" s="24">
        <v>132.98699999999999</v>
      </c>
      <c r="K177" s="24">
        <v>48.054000000000002</v>
      </c>
      <c r="L177" s="24">
        <v>45.508000000000003</v>
      </c>
      <c r="M177" s="34">
        <v>0</v>
      </c>
      <c r="N177" s="24">
        <v>6.633</v>
      </c>
      <c r="O177" s="24">
        <v>7.984</v>
      </c>
      <c r="P177" s="24">
        <v>57.052</v>
      </c>
      <c r="Q177" s="24">
        <v>44.807000000000002</v>
      </c>
      <c r="R177" s="24">
        <v>26.6</v>
      </c>
      <c r="S177" s="24">
        <v>13.462999999999999</v>
      </c>
      <c r="T177" s="24">
        <v>48.091000000000001</v>
      </c>
      <c r="U177" s="34">
        <v>0</v>
      </c>
      <c r="V177" s="34">
        <v>0</v>
      </c>
      <c r="W177" s="34">
        <v>0</v>
      </c>
      <c r="X177" s="34">
        <v>0</v>
      </c>
    </row>
    <row r="178" spans="1:24" s="20" customFormat="1" x14ac:dyDescent="0.25">
      <c r="A178" s="85"/>
      <c r="B178" s="46" t="s">
        <v>152</v>
      </c>
      <c r="C178" s="34">
        <v>0</v>
      </c>
      <c r="D178" s="24">
        <v>13.292999999999999</v>
      </c>
      <c r="E178" s="34">
        <v>0</v>
      </c>
      <c r="F178" s="34">
        <v>0</v>
      </c>
      <c r="G178" s="34">
        <v>0</v>
      </c>
      <c r="H178" s="34">
        <v>0</v>
      </c>
      <c r="I178" s="34">
        <v>0</v>
      </c>
      <c r="J178" s="34">
        <v>0</v>
      </c>
      <c r="K178" s="34">
        <v>0</v>
      </c>
      <c r="L178" s="34">
        <v>0</v>
      </c>
      <c r="M178" s="34">
        <v>0</v>
      </c>
      <c r="N178" s="34">
        <v>0</v>
      </c>
      <c r="O178" s="34">
        <v>0</v>
      </c>
      <c r="P178" s="34">
        <v>0</v>
      </c>
      <c r="Q178" s="24">
        <v>3.5</v>
      </c>
      <c r="R178" s="34">
        <v>0</v>
      </c>
      <c r="S178" s="34">
        <v>0</v>
      </c>
      <c r="T178" s="34">
        <v>0</v>
      </c>
      <c r="U178" s="24">
        <v>20.097000000000001</v>
      </c>
      <c r="V178" s="34">
        <v>0</v>
      </c>
      <c r="W178" s="34">
        <v>0</v>
      </c>
      <c r="X178" s="34">
        <v>0</v>
      </c>
    </row>
    <row r="179" spans="1:24" x14ac:dyDescent="0.25">
      <c r="B179" s="44" t="s">
        <v>126</v>
      </c>
      <c r="C179" s="23">
        <v>767.83900000000006</v>
      </c>
      <c r="D179" s="23">
        <v>101.539</v>
      </c>
      <c r="E179" s="23">
        <v>543.51099999999997</v>
      </c>
      <c r="F179" s="23">
        <v>403.93</v>
      </c>
      <c r="G179" s="23">
        <v>477.43299999999999</v>
      </c>
      <c r="H179" s="23">
        <v>660.29200000000003</v>
      </c>
      <c r="I179" s="23">
        <v>52.01</v>
      </c>
      <c r="J179" s="23">
        <v>839.38400000000001</v>
      </c>
      <c r="K179" s="23">
        <v>953.678</v>
      </c>
      <c r="L179" s="23">
        <v>968.87099999999998</v>
      </c>
      <c r="M179" s="23">
        <v>542.13800000000003</v>
      </c>
      <c r="N179" s="23">
        <v>406.11900000000003</v>
      </c>
      <c r="O179" s="23">
        <v>47.970999999999997</v>
      </c>
      <c r="P179" s="23">
        <v>1155.1020000000001</v>
      </c>
      <c r="Q179" s="23">
        <v>219.023</v>
      </c>
      <c r="R179" s="23">
        <v>855.25199999999995</v>
      </c>
      <c r="S179" s="23">
        <v>595.87400000000002</v>
      </c>
      <c r="T179" s="23">
        <v>158.94200000000001</v>
      </c>
      <c r="U179" s="23">
        <v>20.72</v>
      </c>
      <c r="V179" s="23">
        <v>48.674999999999997</v>
      </c>
      <c r="W179" s="23">
        <v>64.02</v>
      </c>
      <c r="X179" s="23">
        <v>46.5</v>
      </c>
    </row>
    <row r="180" spans="1:24" x14ac:dyDescent="0.25">
      <c r="B180" s="42" t="s">
        <v>77</v>
      </c>
      <c r="C180" s="34">
        <v>0</v>
      </c>
      <c r="D180" s="34">
        <v>0</v>
      </c>
      <c r="E180" s="34">
        <v>0</v>
      </c>
      <c r="F180" s="34">
        <v>0</v>
      </c>
      <c r="G180" s="34">
        <v>0</v>
      </c>
      <c r="H180" s="34">
        <v>0</v>
      </c>
      <c r="I180" s="34">
        <v>0</v>
      </c>
      <c r="J180" s="34">
        <v>0</v>
      </c>
      <c r="K180" s="34">
        <v>0</v>
      </c>
      <c r="L180" s="23">
        <v>3.4000000000000002E-2</v>
      </c>
      <c r="M180" s="23">
        <v>27.123999999999999</v>
      </c>
      <c r="N180" s="23">
        <v>94.962000000000003</v>
      </c>
      <c r="O180" s="23">
        <v>28.605</v>
      </c>
      <c r="P180" s="23">
        <v>45.936</v>
      </c>
      <c r="Q180" s="23">
        <v>32.040999999999997</v>
      </c>
      <c r="R180" s="23">
        <v>12.016</v>
      </c>
      <c r="S180" s="23">
        <v>2.149</v>
      </c>
      <c r="T180" s="23">
        <v>634.25</v>
      </c>
      <c r="U180" s="23">
        <v>2132.0650000000001</v>
      </c>
      <c r="V180" s="23">
        <v>1704.8579999999999</v>
      </c>
      <c r="W180" s="23">
        <v>1858.4849999999999</v>
      </c>
      <c r="X180" s="23">
        <v>1510.018</v>
      </c>
    </row>
    <row r="181" spans="1:24" x14ac:dyDescent="0.25">
      <c r="B181" s="43" t="s">
        <v>239</v>
      </c>
      <c r="C181" s="34">
        <v>0</v>
      </c>
      <c r="D181" s="34">
        <v>0</v>
      </c>
      <c r="E181" s="34">
        <v>0</v>
      </c>
      <c r="F181" s="34">
        <v>0</v>
      </c>
      <c r="G181" s="34">
        <v>0</v>
      </c>
      <c r="H181" s="34">
        <v>0</v>
      </c>
      <c r="I181" s="34">
        <v>0</v>
      </c>
      <c r="J181" s="34">
        <v>0</v>
      </c>
      <c r="K181" s="34">
        <v>0</v>
      </c>
      <c r="L181" s="34">
        <v>0</v>
      </c>
      <c r="M181" s="34">
        <v>0</v>
      </c>
      <c r="N181" s="34">
        <v>0</v>
      </c>
      <c r="O181" s="34">
        <v>0</v>
      </c>
      <c r="P181" s="34">
        <v>0</v>
      </c>
      <c r="Q181" s="34">
        <v>0</v>
      </c>
      <c r="R181" s="34">
        <v>0</v>
      </c>
      <c r="S181" s="34">
        <v>0</v>
      </c>
      <c r="T181" s="34">
        <v>0</v>
      </c>
      <c r="U181" s="34">
        <v>0</v>
      </c>
      <c r="V181" s="34">
        <v>0</v>
      </c>
      <c r="W181" s="34">
        <v>0</v>
      </c>
      <c r="X181" s="34">
        <v>0</v>
      </c>
    </row>
    <row r="182" spans="1:24" x14ac:dyDescent="0.25">
      <c r="B182" s="42" t="s">
        <v>55</v>
      </c>
      <c r="C182" s="23">
        <v>12656.483</v>
      </c>
      <c r="D182" s="34">
        <v>0</v>
      </c>
      <c r="E182" s="34">
        <v>0</v>
      </c>
      <c r="F182" s="23">
        <v>2879.1390000000001</v>
      </c>
      <c r="G182" s="34">
        <v>0</v>
      </c>
      <c r="H182" s="23">
        <v>2.0659999999999998</v>
      </c>
      <c r="I182" s="34">
        <v>0</v>
      </c>
      <c r="J182" s="23">
        <v>16.689</v>
      </c>
      <c r="K182" s="34">
        <v>0</v>
      </c>
      <c r="L182" s="34">
        <v>0</v>
      </c>
      <c r="M182" s="23">
        <v>38017.898999999998</v>
      </c>
      <c r="N182" s="23">
        <v>8222.2420000000002</v>
      </c>
      <c r="O182" s="34">
        <v>0</v>
      </c>
      <c r="P182" s="23">
        <v>2.0720000000000001</v>
      </c>
      <c r="Q182" s="23">
        <v>1871.7560000000001</v>
      </c>
      <c r="R182" s="23">
        <v>2954.808</v>
      </c>
      <c r="S182" s="23">
        <v>4386.3860000000004</v>
      </c>
      <c r="T182" s="23">
        <v>7481.1329999999998</v>
      </c>
      <c r="U182" s="23">
        <v>6259.3310000000001</v>
      </c>
      <c r="V182" s="23">
        <v>6004.59</v>
      </c>
      <c r="W182" s="23">
        <v>3497.7049999999999</v>
      </c>
      <c r="X182" s="23">
        <v>2717.444</v>
      </c>
    </row>
    <row r="183" spans="1:24" x14ac:dyDescent="0.25">
      <c r="B183" s="42" t="s">
        <v>54</v>
      </c>
      <c r="C183" s="23">
        <v>36604.252</v>
      </c>
      <c r="D183" s="34">
        <v>0</v>
      </c>
      <c r="E183" s="23">
        <v>14090.191999999999</v>
      </c>
      <c r="F183" s="34">
        <v>0</v>
      </c>
      <c r="G183" s="34">
        <v>0</v>
      </c>
      <c r="H183" s="23">
        <v>9267.8009999999995</v>
      </c>
      <c r="I183" s="34">
        <v>0</v>
      </c>
      <c r="J183" s="23">
        <v>9488.0889999999999</v>
      </c>
      <c r="K183" s="23">
        <v>18410.778999999999</v>
      </c>
      <c r="L183" s="34">
        <v>0</v>
      </c>
      <c r="M183" s="34">
        <v>0</v>
      </c>
      <c r="N183" s="34">
        <v>0</v>
      </c>
      <c r="O183" s="34">
        <v>0</v>
      </c>
      <c r="P183" s="34">
        <v>0</v>
      </c>
      <c r="Q183" s="34">
        <v>0</v>
      </c>
      <c r="R183" s="23">
        <v>107042.891</v>
      </c>
      <c r="S183" s="23">
        <v>141947.30100000001</v>
      </c>
      <c r="T183" s="23">
        <v>102461.63800000001</v>
      </c>
      <c r="U183" s="23">
        <v>50022.59</v>
      </c>
      <c r="V183" s="23">
        <v>172070.41800000001</v>
      </c>
      <c r="W183" s="23">
        <v>74224.652000000002</v>
      </c>
      <c r="X183" s="34">
        <v>0</v>
      </c>
    </row>
    <row r="184" spans="1:24" s="20" customFormat="1" x14ac:dyDescent="0.25">
      <c r="A184" s="85"/>
      <c r="B184" s="46" t="s">
        <v>201</v>
      </c>
      <c r="C184" s="34">
        <v>0</v>
      </c>
      <c r="D184" s="34">
        <v>0</v>
      </c>
      <c r="E184" s="34">
        <v>0</v>
      </c>
      <c r="F184" s="34">
        <v>0</v>
      </c>
      <c r="G184" s="35">
        <v>10.977</v>
      </c>
      <c r="H184" s="34">
        <v>0</v>
      </c>
      <c r="I184" s="34">
        <v>0</v>
      </c>
      <c r="J184" s="34">
        <v>0</v>
      </c>
      <c r="K184" s="34">
        <v>0</v>
      </c>
      <c r="L184" s="34">
        <v>0</v>
      </c>
      <c r="M184" s="34">
        <v>0</v>
      </c>
      <c r="N184" s="34">
        <v>0</v>
      </c>
      <c r="O184" s="34">
        <v>0</v>
      </c>
      <c r="P184" s="34">
        <v>0</v>
      </c>
      <c r="Q184" s="34">
        <v>0</v>
      </c>
      <c r="R184" s="34">
        <v>0</v>
      </c>
      <c r="S184" s="34">
        <v>0</v>
      </c>
      <c r="T184" s="34">
        <v>0</v>
      </c>
      <c r="U184" s="35">
        <v>23.25</v>
      </c>
      <c r="V184" s="34">
        <v>0</v>
      </c>
      <c r="W184" s="35">
        <v>80</v>
      </c>
      <c r="X184" s="34">
        <v>0</v>
      </c>
    </row>
    <row r="185" spans="1:24" x14ac:dyDescent="0.25">
      <c r="B185" s="43" t="s">
        <v>244</v>
      </c>
      <c r="C185" s="34">
        <v>0</v>
      </c>
      <c r="D185" s="34">
        <v>0</v>
      </c>
      <c r="E185" s="34">
        <v>0</v>
      </c>
      <c r="F185" s="34">
        <v>0</v>
      </c>
      <c r="G185" s="34">
        <v>0</v>
      </c>
      <c r="H185" s="34">
        <v>0</v>
      </c>
      <c r="I185" s="34">
        <v>0</v>
      </c>
      <c r="J185" s="34">
        <v>0</v>
      </c>
      <c r="K185" s="34">
        <v>0</v>
      </c>
      <c r="L185" s="34">
        <v>0</v>
      </c>
      <c r="M185" s="39">
        <v>0.05</v>
      </c>
      <c r="N185" s="34">
        <v>0</v>
      </c>
      <c r="O185" s="34">
        <v>0</v>
      </c>
      <c r="P185" s="34">
        <v>0</v>
      </c>
      <c r="Q185" s="34">
        <v>0</v>
      </c>
      <c r="R185" s="34">
        <v>0</v>
      </c>
      <c r="S185" s="34">
        <v>0</v>
      </c>
      <c r="T185" s="34">
        <v>0</v>
      </c>
      <c r="U185" s="34">
        <v>0</v>
      </c>
      <c r="V185" s="34">
        <v>0</v>
      </c>
      <c r="W185" s="34">
        <v>0</v>
      </c>
      <c r="X185" s="34">
        <v>0</v>
      </c>
    </row>
    <row r="186" spans="1:24" x14ac:dyDescent="0.25">
      <c r="B186" s="42" t="s">
        <v>73</v>
      </c>
      <c r="C186" s="34">
        <v>0</v>
      </c>
      <c r="D186" s="34">
        <v>0</v>
      </c>
      <c r="E186" s="34">
        <v>0</v>
      </c>
      <c r="F186" s="34">
        <v>0</v>
      </c>
      <c r="G186" s="34">
        <v>0</v>
      </c>
      <c r="H186" s="23">
        <v>0.122</v>
      </c>
      <c r="I186" s="23">
        <v>0.76200000000000001</v>
      </c>
      <c r="J186" s="23">
        <v>316.113</v>
      </c>
      <c r="K186" s="34">
        <v>0</v>
      </c>
      <c r="L186" s="34">
        <v>0</v>
      </c>
      <c r="M186" s="23">
        <v>3.0000000000000001E-3</v>
      </c>
      <c r="N186" s="23">
        <v>2E-3</v>
      </c>
      <c r="O186" s="23">
        <v>7.86</v>
      </c>
      <c r="P186" s="34">
        <v>0</v>
      </c>
      <c r="Q186" s="34">
        <v>0</v>
      </c>
      <c r="R186" s="34">
        <v>0</v>
      </c>
      <c r="S186" s="34">
        <v>0</v>
      </c>
      <c r="T186" s="23">
        <v>0.33300000000000002</v>
      </c>
      <c r="U186" s="34">
        <v>0</v>
      </c>
      <c r="V186" s="34">
        <v>0</v>
      </c>
      <c r="W186" s="23">
        <v>2.2610000000000001</v>
      </c>
      <c r="X186" s="23">
        <v>0.20499999999999999</v>
      </c>
    </row>
    <row r="187" spans="1:24" x14ac:dyDescent="0.25">
      <c r="B187" s="42" t="s">
        <v>87</v>
      </c>
      <c r="C187" s="34">
        <v>0</v>
      </c>
      <c r="D187" s="23">
        <v>44.515999999999998</v>
      </c>
      <c r="E187" s="23">
        <v>276.04500000000002</v>
      </c>
      <c r="F187" s="23">
        <v>214.483</v>
      </c>
      <c r="G187" s="23">
        <v>2.504</v>
      </c>
      <c r="H187" s="34">
        <v>0</v>
      </c>
      <c r="I187" s="23">
        <v>143.624</v>
      </c>
      <c r="J187" s="23">
        <v>660.74099999999999</v>
      </c>
      <c r="K187" s="23">
        <v>494.899</v>
      </c>
      <c r="L187" s="23">
        <v>871.68700000000001</v>
      </c>
      <c r="M187" s="23">
        <v>1049.933</v>
      </c>
      <c r="N187" s="23">
        <v>1211.345</v>
      </c>
      <c r="O187" s="23">
        <v>1352.1769999999999</v>
      </c>
      <c r="P187" s="23">
        <v>1685.519</v>
      </c>
      <c r="Q187" s="23">
        <v>621.89</v>
      </c>
      <c r="R187" s="23">
        <v>653.75099999999998</v>
      </c>
      <c r="S187" s="23">
        <v>659.03899999999999</v>
      </c>
      <c r="T187" s="23">
        <v>905.6</v>
      </c>
      <c r="U187" s="23">
        <v>1268.482</v>
      </c>
      <c r="V187" s="23">
        <v>1279.701</v>
      </c>
      <c r="W187" s="23">
        <v>1190.7809999999999</v>
      </c>
      <c r="X187" s="23">
        <v>977.83799999999997</v>
      </c>
    </row>
    <row r="188" spans="1:24" x14ac:dyDescent="0.25">
      <c r="B188" s="42" t="s">
        <v>83</v>
      </c>
      <c r="C188" s="34">
        <v>0</v>
      </c>
      <c r="D188" s="34">
        <v>0</v>
      </c>
      <c r="E188" s="34">
        <v>0</v>
      </c>
      <c r="F188" s="34">
        <v>0</v>
      </c>
      <c r="G188" s="34">
        <v>0</v>
      </c>
      <c r="H188" s="34">
        <v>0</v>
      </c>
      <c r="I188" s="23">
        <v>3.9279999999999999</v>
      </c>
      <c r="J188" s="23">
        <v>7.9649999999999999</v>
      </c>
      <c r="K188" s="34">
        <v>0</v>
      </c>
      <c r="L188" s="34">
        <v>0</v>
      </c>
      <c r="M188" s="23">
        <v>13.64</v>
      </c>
      <c r="N188" s="23">
        <v>0.78</v>
      </c>
      <c r="O188" s="34">
        <v>0</v>
      </c>
      <c r="P188" s="34">
        <v>0</v>
      </c>
      <c r="Q188" s="23">
        <v>138.40700000000001</v>
      </c>
      <c r="R188" s="23">
        <v>49.447000000000003</v>
      </c>
      <c r="S188" s="23">
        <v>112.57599999999999</v>
      </c>
      <c r="T188" s="23">
        <v>0.19400000000000001</v>
      </c>
      <c r="U188" s="34">
        <v>0</v>
      </c>
      <c r="V188" s="23">
        <v>1094.402</v>
      </c>
      <c r="W188" s="23">
        <v>4.8550000000000004</v>
      </c>
      <c r="X188" s="23">
        <v>24.635000000000002</v>
      </c>
    </row>
    <row r="189" spans="1:24" x14ac:dyDescent="0.25">
      <c r="B189" s="42" t="s">
        <v>80</v>
      </c>
      <c r="C189" s="34">
        <v>0</v>
      </c>
      <c r="D189" s="34">
        <v>0</v>
      </c>
      <c r="E189" s="34">
        <v>0</v>
      </c>
      <c r="F189" s="34">
        <v>0</v>
      </c>
      <c r="G189" s="34">
        <v>0</v>
      </c>
      <c r="H189" s="34">
        <v>0</v>
      </c>
      <c r="I189" s="34">
        <v>0</v>
      </c>
      <c r="J189" s="34">
        <v>0</v>
      </c>
      <c r="K189" s="34">
        <v>0</v>
      </c>
      <c r="L189" s="23">
        <v>0.34499999999999997</v>
      </c>
      <c r="M189" s="23">
        <v>0.04</v>
      </c>
      <c r="N189" s="23">
        <v>0.1</v>
      </c>
      <c r="O189" s="23">
        <v>0.28000000000000003</v>
      </c>
      <c r="P189" s="34">
        <v>0</v>
      </c>
      <c r="Q189" s="34">
        <v>0</v>
      </c>
      <c r="R189" s="34">
        <v>0</v>
      </c>
      <c r="S189" s="34">
        <v>0</v>
      </c>
      <c r="T189" s="34">
        <v>0</v>
      </c>
      <c r="U189" s="34">
        <v>0</v>
      </c>
      <c r="V189" s="23">
        <v>0.79800000000000004</v>
      </c>
      <c r="W189" s="23">
        <v>1.1160000000000001</v>
      </c>
      <c r="X189" s="23">
        <v>0.83599999999999997</v>
      </c>
    </row>
    <row r="190" spans="1:24" x14ac:dyDescent="0.25">
      <c r="B190" s="42" t="s">
        <v>81</v>
      </c>
      <c r="C190" s="34">
        <v>0</v>
      </c>
      <c r="D190" s="34">
        <v>0</v>
      </c>
      <c r="E190" s="34">
        <v>0</v>
      </c>
      <c r="F190" s="34">
        <v>0</v>
      </c>
      <c r="G190" s="34">
        <v>0</v>
      </c>
      <c r="H190" s="35">
        <v>15</v>
      </c>
      <c r="I190" s="34">
        <v>0</v>
      </c>
      <c r="J190" s="34">
        <v>0</v>
      </c>
      <c r="K190" s="34">
        <v>0</v>
      </c>
      <c r="L190" s="34">
        <v>0</v>
      </c>
      <c r="M190" s="34">
        <v>0</v>
      </c>
      <c r="N190" s="34">
        <v>0</v>
      </c>
      <c r="O190" s="34">
        <v>0</v>
      </c>
      <c r="P190" s="34">
        <v>0</v>
      </c>
      <c r="Q190" s="34">
        <v>0</v>
      </c>
      <c r="R190" s="34">
        <v>0</v>
      </c>
      <c r="S190" s="34">
        <v>0</v>
      </c>
      <c r="T190" s="70">
        <v>0.05</v>
      </c>
      <c r="U190" s="34">
        <v>0</v>
      </c>
      <c r="V190" s="34">
        <v>0</v>
      </c>
      <c r="W190" s="34">
        <v>0</v>
      </c>
      <c r="X190" s="34">
        <v>0</v>
      </c>
    </row>
    <row r="191" spans="1:24" s="20" customFormat="1" x14ac:dyDescent="0.25">
      <c r="A191" s="85"/>
      <c r="B191" s="42" t="s">
        <v>82</v>
      </c>
      <c r="C191" s="23">
        <v>8.7279999999999998</v>
      </c>
      <c r="D191" s="34">
        <v>0</v>
      </c>
      <c r="E191" s="34">
        <v>0</v>
      </c>
      <c r="F191" s="34">
        <v>0</v>
      </c>
      <c r="G191" s="23">
        <v>54.009</v>
      </c>
      <c r="H191" s="23">
        <v>250.756</v>
      </c>
      <c r="I191" s="34">
        <v>0</v>
      </c>
      <c r="J191" s="23">
        <v>19.38</v>
      </c>
      <c r="K191" s="34">
        <v>0</v>
      </c>
      <c r="L191" s="34">
        <v>0</v>
      </c>
      <c r="M191" s="34">
        <v>0</v>
      </c>
      <c r="N191" s="23">
        <v>54.871000000000002</v>
      </c>
      <c r="O191" s="34">
        <v>0</v>
      </c>
      <c r="P191" s="34">
        <v>0</v>
      </c>
      <c r="Q191" s="34">
        <v>0</v>
      </c>
      <c r="R191" s="34">
        <v>0</v>
      </c>
      <c r="S191" s="34">
        <v>0</v>
      </c>
      <c r="T191" s="34">
        <v>0</v>
      </c>
      <c r="U191" s="34">
        <v>0</v>
      </c>
      <c r="V191" s="34">
        <v>0</v>
      </c>
      <c r="W191" s="34">
        <v>0</v>
      </c>
      <c r="X191" s="34">
        <v>0</v>
      </c>
    </row>
    <row r="192" spans="1:24" x14ac:dyDescent="0.25">
      <c r="B192" s="42" t="s">
        <v>117</v>
      </c>
      <c r="C192" s="23">
        <v>3.431</v>
      </c>
      <c r="D192" s="23">
        <v>10.037000000000001</v>
      </c>
      <c r="E192" s="23">
        <v>3.8650000000000002</v>
      </c>
      <c r="F192" s="34">
        <v>0</v>
      </c>
      <c r="G192" s="23">
        <v>10.117000000000001</v>
      </c>
      <c r="H192" s="23">
        <v>4.9009999999999998</v>
      </c>
      <c r="I192" s="23">
        <v>9.3249999999999993</v>
      </c>
      <c r="J192" s="23">
        <v>124.55500000000001</v>
      </c>
      <c r="K192" s="23">
        <v>139.292</v>
      </c>
      <c r="L192" s="23">
        <v>245.17</v>
      </c>
      <c r="M192" s="23">
        <v>43</v>
      </c>
      <c r="N192" s="23">
        <v>265.233</v>
      </c>
      <c r="O192" s="23">
        <v>38.139000000000003</v>
      </c>
      <c r="P192" s="23">
        <v>28.960999999999999</v>
      </c>
      <c r="Q192" s="23">
        <v>127.31399999999999</v>
      </c>
      <c r="R192" s="23">
        <v>150.73699999999999</v>
      </c>
      <c r="S192" s="23">
        <v>17.116</v>
      </c>
      <c r="T192" s="23">
        <v>24.911999999999999</v>
      </c>
      <c r="U192" s="23">
        <v>4.7149999999999999</v>
      </c>
      <c r="V192" s="23">
        <v>0.82099999999999995</v>
      </c>
      <c r="W192" s="23">
        <v>1.2649999999999999</v>
      </c>
      <c r="X192" s="23">
        <v>1.5660000000000001</v>
      </c>
    </row>
    <row r="193" spans="2:24" x14ac:dyDescent="0.25">
      <c r="B193" s="46" t="s">
        <v>185</v>
      </c>
      <c r="C193" s="34">
        <v>0</v>
      </c>
      <c r="D193" s="34">
        <v>0</v>
      </c>
      <c r="E193" s="34">
        <v>0</v>
      </c>
      <c r="F193" s="34">
        <v>0</v>
      </c>
      <c r="G193" s="34">
        <v>0</v>
      </c>
      <c r="H193" s="24">
        <v>6.9989999999999997</v>
      </c>
      <c r="I193" s="34">
        <v>0</v>
      </c>
      <c r="J193" s="34">
        <v>0</v>
      </c>
      <c r="K193" s="34">
        <v>0</v>
      </c>
      <c r="L193" s="34">
        <v>0</v>
      </c>
      <c r="M193" s="34">
        <v>0</v>
      </c>
      <c r="N193" s="34">
        <v>0</v>
      </c>
      <c r="O193" s="34">
        <v>0</v>
      </c>
      <c r="P193" s="34">
        <v>0</v>
      </c>
      <c r="Q193" s="34">
        <v>0</v>
      </c>
      <c r="R193" s="34">
        <v>0</v>
      </c>
      <c r="S193" s="24">
        <v>38.223999999999997</v>
      </c>
      <c r="T193" s="34">
        <v>0</v>
      </c>
      <c r="U193" s="34">
        <v>0</v>
      </c>
      <c r="V193" s="34">
        <v>0</v>
      </c>
      <c r="W193" s="34">
        <v>0</v>
      </c>
      <c r="X193" s="34">
        <v>0</v>
      </c>
    </row>
    <row r="194" spans="2:24" x14ac:dyDescent="0.25">
      <c r="B194" s="42" t="s">
        <v>91</v>
      </c>
      <c r="C194" s="34">
        <v>0</v>
      </c>
      <c r="D194" s="34">
        <v>0</v>
      </c>
      <c r="E194" s="34">
        <v>0</v>
      </c>
      <c r="F194" s="34">
        <v>0</v>
      </c>
      <c r="G194" s="34">
        <v>0</v>
      </c>
      <c r="H194" s="34">
        <v>0</v>
      </c>
      <c r="I194" s="34">
        <v>0</v>
      </c>
      <c r="J194" s="34">
        <v>0</v>
      </c>
      <c r="K194" s="34">
        <v>0</v>
      </c>
      <c r="L194" s="34">
        <v>0</v>
      </c>
      <c r="M194" s="34">
        <v>0</v>
      </c>
      <c r="N194" s="34">
        <v>0</v>
      </c>
      <c r="O194" s="34">
        <v>0</v>
      </c>
      <c r="P194" s="34">
        <v>0</v>
      </c>
      <c r="Q194" s="34">
        <v>0</v>
      </c>
      <c r="R194" s="34">
        <v>0</v>
      </c>
      <c r="S194" s="34">
        <v>0</v>
      </c>
      <c r="T194" s="34">
        <v>0</v>
      </c>
      <c r="U194" s="34">
        <v>0</v>
      </c>
      <c r="V194" s="34">
        <v>0</v>
      </c>
      <c r="W194" s="35">
        <v>25</v>
      </c>
      <c r="X194" s="34">
        <v>0</v>
      </c>
    </row>
    <row r="195" spans="2:24" x14ac:dyDescent="0.25">
      <c r="B195" s="46" t="s">
        <v>205</v>
      </c>
      <c r="C195" s="24">
        <v>148.13800000000001</v>
      </c>
      <c r="D195" s="24">
        <v>10.1</v>
      </c>
      <c r="E195" s="24">
        <v>6.4880000000000004</v>
      </c>
      <c r="F195" s="24">
        <v>2.7440000000000002</v>
      </c>
      <c r="G195" s="24">
        <v>9.1359999999999992</v>
      </c>
      <c r="H195" s="24">
        <v>45.432000000000002</v>
      </c>
      <c r="I195" s="24">
        <v>237.89699999999999</v>
      </c>
      <c r="J195" s="24">
        <v>23.727</v>
      </c>
      <c r="K195" s="24">
        <v>20.588999999999999</v>
      </c>
      <c r="L195" s="24">
        <v>70.603999999999999</v>
      </c>
      <c r="M195" s="24">
        <v>62.692999999999998</v>
      </c>
      <c r="N195" s="24">
        <v>127.13500000000001</v>
      </c>
      <c r="O195" s="24">
        <v>110.471</v>
      </c>
      <c r="P195" s="24">
        <v>94.426000000000002</v>
      </c>
      <c r="Q195" s="24">
        <v>52.72</v>
      </c>
      <c r="R195" s="24">
        <v>71.218999999999994</v>
      </c>
      <c r="S195" s="24">
        <v>65.218000000000004</v>
      </c>
      <c r="T195" s="24">
        <v>34.414999999999999</v>
      </c>
      <c r="U195" s="24">
        <v>39.273000000000003</v>
      </c>
      <c r="V195" s="24">
        <v>5.2560000000000002</v>
      </c>
      <c r="W195" s="24">
        <v>8.8160000000000007</v>
      </c>
      <c r="X195" s="24">
        <v>4.6660000000000004</v>
      </c>
    </row>
    <row r="196" spans="2:24" x14ac:dyDescent="0.25">
      <c r="B196" s="46" t="s">
        <v>148</v>
      </c>
      <c r="C196" s="34">
        <v>0</v>
      </c>
      <c r="D196" s="34">
        <v>0</v>
      </c>
      <c r="E196" s="34">
        <v>0</v>
      </c>
      <c r="F196" s="34">
        <v>0</v>
      </c>
      <c r="G196" s="34">
        <v>0</v>
      </c>
      <c r="H196" s="34">
        <v>0</v>
      </c>
      <c r="I196" s="34">
        <v>0</v>
      </c>
      <c r="J196" s="34">
        <v>0</v>
      </c>
      <c r="K196" s="24">
        <v>31.97</v>
      </c>
      <c r="L196" s="24">
        <v>24</v>
      </c>
      <c r="M196" s="34">
        <v>0</v>
      </c>
      <c r="N196" s="34">
        <v>0</v>
      </c>
      <c r="O196" s="34">
        <v>0</v>
      </c>
      <c r="P196" s="34">
        <v>0</v>
      </c>
      <c r="Q196" s="24">
        <v>149.70599999999999</v>
      </c>
      <c r="R196" s="24">
        <v>52</v>
      </c>
      <c r="S196" s="24">
        <v>165.00299999999999</v>
      </c>
      <c r="T196" s="24">
        <v>17</v>
      </c>
      <c r="U196" s="24">
        <v>79.141999999999996</v>
      </c>
      <c r="V196" s="34">
        <v>0</v>
      </c>
      <c r="W196" s="34">
        <v>0</v>
      </c>
      <c r="X196" s="24">
        <v>0.14000000000000001</v>
      </c>
    </row>
    <row r="197" spans="2:24" x14ac:dyDescent="0.25">
      <c r="B197" s="42" t="s">
        <v>37</v>
      </c>
      <c r="C197" s="34">
        <v>0</v>
      </c>
      <c r="D197" s="34">
        <v>0</v>
      </c>
      <c r="E197" s="34">
        <v>0</v>
      </c>
      <c r="F197" s="34">
        <v>0</v>
      </c>
      <c r="G197" s="34">
        <v>0</v>
      </c>
      <c r="H197" s="34">
        <v>0</v>
      </c>
      <c r="I197" s="34">
        <v>0</v>
      </c>
      <c r="J197" s="34">
        <v>0</v>
      </c>
      <c r="K197" s="34">
        <v>0</v>
      </c>
      <c r="L197" s="34">
        <v>0</v>
      </c>
      <c r="M197" s="34">
        <v>0</v>
      </c>
      <c r="N197" s="34">
        <v>0</v>
      </c>
      <c r="O197" s="34">
        <v>0</v>
      </c>
      <c r="P197" s="34">
        <v>0</v>
      </c>
      <c r="Q197" s="34">
        <v>0</v>
      </c>
      <c r="R197" s="37">
        <v>0.05</v>
      </c>
      <c r="S197" s="34">
        <v>0</v>
      </c>
      <c r="T197" s="34">
        <v>0</v>
      </c>
      <c r="U197" s="34">
        <v>0</v>
      </c>
      <c r="V197" s="34">
        <v>0</v>
      </c>
      <c r="W197" s="34">
        <v>0</v>
      </c>
      <c r="X197" s="34">
        <v>0</v>
      </c>
    </row>
    <row r="198" spans="2:24" x14ac:dyDescent="0.25">
      <c r="B198" s="46" t="s">
        <v>156</v>
      </c>
      <c r="C198" s="34">
        <v>0</v>
      </c>
      <c r="D198" s="34">
        <v>0</v>
      </c>
      <c r="E198" s="34">
        <v>0</v>
      </c>
      <c r="F198" s="34">
        <v>0</v>
      </c>
      <c r="G198" s="34">
        <v>0</v>
      </c>
      <c r="H198" s="24">
        <v>0.03</v>
      </c>
      <c r="I198" s="24">
        <v>7.9000000000000001E-2</v>
      </c>
      <c r="J198" s="24">
        <v>29.934000000000001</v>
      </c>
      <c r="K198" s="24">
        <v>33.268999999999998</v>
      </c>
      <c r="L198" s="24">
        <v>5</v>
      </c>
      <c r="M198" s="24">
        <v>122.006</v>
      </c>
      <c r="N198" s="24">
        <v>27.109000000000002</v>
      </c>
      <c r="O198" s="34">
        <v>0</v>
      </c>
      <c r="P198" s="24">
        <v>0.2</v>
      </c>
      <c r="Q198" s="24">
        <v>115.923</v>
      </c>
      <c r="R198" s="24">
        <v>5</v>
      </c>
      <c r="S198" s="24">
        <v>0.153</v>
      </c>
      <c r="T198" s="34">
        <v>0</v>
      </c>
      <c r="U198" s="24">
        <v>33.533999999999999</v>
      </c>
      <c r="V198" s="24">
        <v>0.34499999999999997</v>
      </c>
      <c r="W198" s="24">
        <v>3.3759999999999999</v>
      </c>
      <c r="X198" s="24">
        <v>73.417000000000002</v>
      </c>
    </row>
    <row r="199" spans="2:24" x14ac:dyDescent="0.25">
      <c r="B199" s="46" t="s">
        <v>155</v>
      </c>
      <c r="C199" s="34">
        <v>0</v>
      </c>
      <c r="D199" s="34">
        <v>0</v>
      </c>
      <c r="E199" s="34">
        <v>0</v>
      </c>
      <c r="F199" s="34">
        <v>0</v>
      </c>
      <c r="G199" s="34">
        <v>0</v>
      </c>
      <c r="H199" s="24">
        <v>8.5779999999999994</v>
      </c>
      <c r="I199" s="24">
        <v>1.089</v>
      </c>
      <c r="J199" s="24">
        <v>23.363</v>
      </c>
      <c r="K199" s="34">
        <v>0</v>
      </c>
      <c r="L199" s="24">
        <v>3.1240000000000001</v>
      </c>
      <c r="M199" s="24">
        <v>5.0960000000000001</v>
      </c>
      <c r="N199" s="24">
        <v>5.3170000000000002</v>
      </c>
      <c r="O199" s="24">
        <v>92.418999999999997</v>
      </c>
      <c r="P199" s="24">
        <v>10.221</v>
      </c>
      <c r="Q199" s="24">
        <v>41.249000000000002</v>
      </c>
      <c r="R199" s="24">
        <v>10.782999999999999</v>
      </c>
      <c r="S199" s="24">
        <v>44.435000000000002</v>
      </c>
      <c r="T199" s="24">
        <v>62.646000000000001</v>
      </c>
      <c r="U199" s="24">
        <v>84.224999999999994</v>
      </c>
      <c r="V199" s="24">
        <v>566.476</v>
      </c>
      <c r="W199" s="24">
        <v>181.255</v>
      </c>
      <c r="X199" s="24">
        <v>164.32</v>
      </c>
    </row>
    <row r="200" spans="2:24" x14ac:dyDescent="0.25">
      <c r="B200" s="42" t="s">
        <v>71</v>
      </c>
      <c r="C200" s="34">
        <v>0</v>
      </c>
      <c r="D200" s="34">
        <v>0</v>
      </c>
      <c r="E200" s="34">
        <v>0</v>
      </c>
      <c r="F200" s="34">
        <v>0</v>
      </c>
      <c r="G200" s="34">
        <v>0</v>
      </c>
      <c r="H200" s="34">
        <v>0</v>
      </c>
      <c r="I200" s="34">
        <v>0</v>
      </c>
      <c r="J200" s="23">
        <v>0.6</v>
      </c>
      <c r="K200" s="23">
        <v>0.4</v>
      </c>
      <c r="L200" s="23">
        <v>1.5</v>
      </c>
      <c r="M200" s="23">
        <v>14.5</v>
      </c>
      <c r="N200" s="23">
        <v>29.7</v>
      </c>
      <c r="O200" s="23">
        <v>5.1550000000000002</v>
      </c>
      <c r="P200" s="23">
        <v>14.93</v>
      </c>
      <c r="Q200" s="23">
        <v>12.475</v>
      </c>
      <c r="R200" s="23">
        <v>0.6</v>
      </c>
      <c r="S200" s="23">
        <v>0.2</v>
      </c>
      <c r="T200" s="23">
        <v>0.2</v>
      </c>
      <c r="U200" s="23">
        <v>1.6</v>
      </c>
      <c r="V200" s="23">
        <v>0.01</v>
      </c>
      <c r="W200" s="34">
        <v>0</v>
      </c>
      <c r="X200" s="34">
        <v>0</v>
      </c>
    </row>
    <row r="201" spans="2:24" x14ac:dyDescent="0.25">
      <c r="B201" s="46" t="s">
        <v>167</v>
      </c>
      <c r="C201" s="34">
        <v>0</v>
      </c>
      <c r="D201" s="34">
        <v>0</v>
      </c>
      <c r="E201" s="34">
        <v>0</v>
      </c>
      <c r="F201" s="34">
        <v>0</v>
      </c>
      <c r="G201" s="34">
        <v>0</v>
      </c>
      <c r="H201" s="34">
        <v>0</v>
      </c>
      <c r="I201" s="34">
        <v>0</v>
      </c>
      <c r="J201" s="34">
        <v>0</v>
      </c>
      <c r="K201" s="34">
        <v>0</v>
      </c>
      <c r="L201" s="34">
        <v>0</v>
      </c>
      <c r="M201" s="34">
        <v>0</v>
      </c>
      <c r="N201" s="34">
        <v>0</v>
      </c>
      <c r="O201" s="34">
        <v>0</v>
      </c>
      <c r="P201" s="34">
        <v>0</v>
      </c>
      <c r="Q201" s="34">
        <v>0</v>
      </c>
      <c r="R201" s="34">
        <v>0</v>
      </c>
      <c r="S201" s="34">
        <v>0</v>
      </c>
      <c r="T201" s="34">
        <v>0</v>
      </c>
      <c r="U201" s="34">
        <v>0</v>
      </c>
      <c r="V201" s="24">
        <v>36.1</v>
      </c>
      <c r="W201" s="34">
        <v>0</v>
      </c>
      <c r="X201" s="34">
        <v>0</v>
      </c>
    </row>
    <row r="202" spans="2:24" x14ac:dyDescent="0.25">
      <c r="B202" s="43" t="s">
        <v>246</v>
      </c>
      <c r="C202" s="34">
        <v>0</v>
      </c>
      <c r="D202" s="34">
        <v>0</v>
      </c>
      <c r="E202" s="34">
        <v>0</v>
      </c>
      <c r="F202" s="34">
        <v>0</v>
      </c>
      <c r="G202" s="34">
        <v>0</v>
      </c>
      <c r="H202" s="34">
        <v>0</v>
      </c>
      <c r="I202" s="34">
        <v>0</v>
      </c>
      <c r="J202" s="34">
        <v>0</v>
      </c>
      <c r="K202" s="34">
        <v>0</v>
      </c>
      <c r="L202" s="34">
        <v>0</v>
      </c>
      <c r="M202" s="34">
        <v>0</v>
      </c>
      <c r="N202" s="34">
        <v>0</v>
      </c>
      <c r="O202" s="34">
        <v>0</v>
      </c>
      <c r="P202" s="34">
        <v>0</v>
      </c>
      <c r="Q202" s="34">
        <v>0</v>
      </c>
      <c r="R202" s="34">
        <v>0</v>
      </c>
      <c r="S202" s="34">
        <v>0</v>
      </c>
      <c r="T202" s="34">
        <v>0</v>
      </c>
      <c r="U202" s="34">
        <v>0</v>
      </c>
      <c r="V202" s="34">
        <v>0</v>
      </c>
      <c r="W202" s="34">
        <v>0</v>
      </c>
      <c r="X202" s="34">
        <v>0</v>
      </c>
    </row>
    <row r="203" spans="2:24" x14ac:dyDescent="0.25">
      <c r="B203" s="46" t="s">
        <v>182</v>
      </c>
      <c r="C203" s="34">
        <v>0</v>
      </c>
      <c r="D203" s="34">
        <v>0</v>
      </c>
      <c r="E203" s="34">
        <v>0</v>
      </c>
      <c r="F203" s="34">
        <v>0</v>
      </c>
      <c r="G203" s="34">
        <v>0</v>
      </c>
      <c r="H203" s="34">
        <v>0</v>
      </c>
      <c r="I203" s="34">
        <v>0</v>
      </c>
      <c r="J203" s="34">
        <v>0</v>
      </c>
      <c r="K203" s="34">
        <v>0</v>
      </c>
      <c r="L203" s="24">
        <v>20</v>
      </c>
      <c r="M203" s="24">
        <v>12</v>
      </c>
      <c r="N203" s="24">
        <v>10</v>
      </c>
      <c r="O203" s="24">
        <v>100</v>
      </c>
      <c r="P203" s="34">
        <v>0</v>
      </c>
      <c r="Q203" s="34">
        <v>0</v>
      </c>
      <c r="R203" s="34">
        <v>0</v>
      </c>
      <c r="S203" s="34">
        <v>0</v>
      </c>
      <c r="T203" s="34">
        <v>0</v>
      </c>
      <c r="U203" s="34">
        <v>0</v>
      </c>
      <c r="V203" s="34">
        <v>0</v>
      </c>
      <c r="W203" s="34">
        <v>0</v>
      </c>
      <c r="X203" s="34">
        <v>0</v>
      </c>
    </row>
    <row r="204" spans="2:24" x14ac:dyDescent="0.25">
      <c r="B204" s="42" t="s">
        <v>56</v>
      </c>
      <c r="C204" s="34">
        <v>0</v>
      </c>
      <c r="D204" s="34">
        <v>0</v>
      </c>
      <c r="E204" s="34">
        <v>0</v>
      </c>
      <c r="F204" s="34">
        <v>0</v>
      </c>
      <c r="G204" s="34">
        <v>0</v>
      </c>
      <c r="H204" s="34">
        <v>0</v>
      </c>
      <c r="I204" s="34">
        <v>0</v>
      </c>
      <c r="J204" s="34">
        <v>0</v>
      </c>
      <c r="K204" s="34">
        <v>0</v>
      </c>
      <c r="L204" s="34">
        <v>0</v>
      </c>
      <c r="M204" s="34">
        <v>0</v>
      </c>
      <c r="N204" s="34">
        <v>0</v>
      </c>
      <c r="O204" s="34">
        <v>0</v>
      </c>
      <c r="P204" s="34">
        <v>0</v>
      </c>
      <c r="Q204" s="34">
        <v>0</v>
      </c>
      <c r="R204" s="23">
        <v>15.18</v>
      </c>
      <c r="S204" s="23">
        <v>1936.662</v>
      </c>
      <c r="T204" s="23">
        <v>4069.2289999999998</v>
      </c>
      <c r="U204" s="23">
        <v>1544.3440000000001</v>
      </c>
      <c r="V204" s="34">
        <v>0</v>
      </c>
      <c r="W204" s="34">
        <v>0</v>
      </c>
      <c r="X204" s="34">
        <v>0</v>
      </c>
    </row>
    <row r="205" spans="2:24" x14ac:dyDescent="0.25">
      <c r="B205" s="42" t="s">
        <v>7</v>
      </c>
      <c r="C205" s="34">
        <v>0</v>
      </c>
      <c r="D205" s="34">
        <v>0</v>
      </c>
      <c r="E205" s="34">
        <v>0</v>
      </c>
      <c r="F205" s="34">
        <v>0</v>
      </c>
      <c r="G205" s="34">
        <v>0</v>
      </c>
      <c r="H205" s="34">
        <v>0</v>
      </c>
      <c r="I205" s="34">
        <v>0</v>
      </c>
      <c r="J205" s="34">
        <v>0</v>
      </c>
      <c r="K205" s="34">
        <v>0</v>
      </c>
      <c r="L205" s="34">
        <v>0</v>
      </c>
      <c r="M205" s="34">
        <v>0</v>
      </c>
      <c r="N205" s="34">
        <v>0</v>
      </c>
      <c r="O205" s="34">
        <v>0</v>
      </c>
      <c r="P205" s="34">
        <v>0</v>
      </c>
      <c r="Q205" s="34">
        <v>0</v>
      </c>
      <c r="R205" s="34">
        <v>0</v>
      </c>
      <c r="S205" s="34">
        <v>0</v>
      </c>
      <c r="T205" s="34">
        <v>0</v>
      </c>
      <c r="U205" s="34">
        <v>0</v>
      </c>
      <c r="V205" s="34">
        <v>0</v>
      </c>
      <c r="W205" s="34">
        <v>0</v>
      </c>
      <c r="X205" s="34">
        <v>0</v>
      </c>
    </row>
    <row r="206" spans="2:24" x14ac:dyDescent="0.25">
      <c r="B206" s="46" t="s">
        <v>179</v>
      </c>
      <c r="C206" s="34">
        <v>0</v>
      </c>
      <c r="D206" s="34">
        <v>0</v>
      </c>
      <c r="E206" s="34">
        <v>0</v>
      </c>
      <c r="F206" s="34">
        <v>0</v>
      </c>
      <c r="G206" s="34">
        <v>0</v>
      </c>
      <c r="H206" s="34">
        <v>0</v>
      </c>
      <c r="I206" s="34">
        <v>0</v>
      </c>
      <c r="J206" s="34">
        <v>0</v>
      </c>
      <c r="K206" s="34">
        <v>0</v>
      </c>
      <c r="L206" s="34">
        <v>0</v>
      </c>
      <c r="M206" s="34">
        <v>0</v>
      </c>
      <c r="N206" s="34">
        <v>0</v>
      </c>
      <c r="O206" s="34">
        <v>0</v>
      </c>
      <c r="P206" s="34">
        <v>0</v>
      </c>
      <c r="Q206" s="34">
        <v>0</v>
      </c>
      <c r="R206" s="34">
        <v>0</v>
      </c>
      <c r="S206" s="35">
        <v>10</v>
      </c>
      <c r="T206" s="34">
        <v>0</v>
      </c>
      <c r="U206" s="34">
        <v>0</v>
      </c>
      <c r="V206" s="34">
        <v>0</v>
      </c>
      <c r="W206" s="34">
        <v>0</v>
      </c>
      <c r="X206" s="34">
        <v>0</v>
      </c>
    </row>
    <row r="207" spans="2:24" x14ac:dyDescent="0.25">
      <c r="B207" s="46" t="s">
        <v>142</v>
      </c>
      <c r="C207" s="24">
        <v>719.95899999999995</v>
      </c>
      <c r="D207" s="34">
        <v>0</v>
      </c>
      <c r="E207" s="34">
        <v>0</v>
      </c>
      <c r="F207" s="34">
        <v>0</v>
      </c>
      <c r="G207" s="34">
        <v>0</v>
      </c>
      <c r="H207" s="24">
        <v>2.1</v>
      </c>
      <c r="I207" s="34">
        <v>0</v>
      </c>
      <c r="J207" s="24">
        <v>15</v>
      </c>
      <c r="K207" s="34">
        <v>0</v>
      </c>
      <c r="L207" s="34">
        <v>0</v>
      </c>
      <c r="M207" s="34">
        <v>0</v>
      </c>
      <c r="N207" s="24">
        <v>118.91</v>
      </c>
      <c r="O207" s="34">
        <v>0</v>
      </c>
      <c r="P207" s="24">
        <v>17</v>
      </c>
      <c r="Q207" s="24">
        <v>7.6440000000000001</v>
      </c>
      <c r="R207" s="24">
        <v>6942.7</v>
      </c>
      <c r="S207" s="24">
        <v>0.16600000000000001</v>
      </c>
      <c r="T207" s="24">
        <v>1.0669999999999999</v>
      </c>
      <c r="U207" s="24">
        <v>0.33300000000000002</v>
      </c>
      <c r="V207" s="24">
        <v>323.44</v>
      </c>
      <c r="W207" s="34">
        <v>0</v>
      </c>
      <c r="X207" s="24">
        <v>22.231000000000002</v>
      </c>
    </row>
    <row r="208" spans="2:24" x14ac:dyDescent="0.25">
      <c r="B208" s="42" t="s">
        <v>97</v>
      </c>
      <c r="C208" s="34">
        <v>0</v>
      </c>
      <c r="D208" s="34">
        <v>0</v>
      </c>
      <c r="E208" s="34">
        <v>0</v>
      </c>
      <c r="F208" s="34">
        <v>0</v>
      </c>
      <c r="G208" s="34">
        <v>0</v>
      </c>
      <c r="H208" s="34">
        <v>0</v>
      </c>
      <c r="I208" s="34">
        <v>0</v>
      </c>
      <c r="J208" s="34">
        <v>0</v>
      </c>
      <c r="K208" s="34">
        <v>0</v>
      </c>
      <c r="L208" s="34">
        <v>0</v>
      </c>
      <c r="M208" s="34">
        <v>0</v>
      </c>
      <c r="N208" s="34">
        <v>0</v>
      </c>
      <c r="O208" s="34">
        <v>0</v>
      </c>
      <c r="P208" s="35">
        <v>261</v>
      </c>
      <c r="Q208" s="34">
        <v>0</v>
      </c>
      <c r="R208" s="34">
        <v>0</v>
      </c>
      <c r="S208" s="34">
        <v>0</v>
      </c>
      <c r="T208" s="34">
        <v>0</v>
      </c>
      <c r="U208" s="34">
        <v>0</v>
      </c>
      <c r="V208" s="35">
        <v>148</v>
      </c>
      <c r="W208" s="34">
        <v>0</v>
      </c>
      <c r="X208" s="34">
        <v>0</v>
      </c>
    </row>
    <row r="209" spans="2:24" x14ac:dyDescent="0.25">
      <c r="B209" s="46" t="s">
        <v>186</v>
      </c>
      <c r="C209" s="24">
        <v>1003.978</v>
      </c>
      <c r="D209" s="24">
        <v>971.83900000000006</v>
      </c>
      <c r="E209" s="24">
        <v>951.93299999999999</v>
      </c>
      <c r="F209" s="24">
        <v>1048.7190000000001</v>
      </c>
      <c r="G209" s="24">
        <v>858.36199999999997</v>
      </c>
      <c r="H209" s="24">
        <v>1241.268</v>
      </c>
      <c r="I209" s="24">
        <v>819.48500000000001</v>
      </c>
      <c r="J209" s="24">
        <v>1452.4829999999999</v>
      </c>
      <c r="K209" s="24">
        <v>1657.2080000000001</v>
      </c>
      <c r="L209" s="24">
        <v>1253.8150000000001</v>
      </c>
      <c r="M209" s="24">
        <v>1718.2860000000001</v>
      </c>
      <c r="N209" s="24">
        <v>1672.143</v>
      </c>
      <c r="O209" s="24">
        <v>1163.787</v>
      </c>
      <c r="P209" s="24">
        <v>725.41899999999998</v>
      </c>
      <c r="Q209" s="24">
        <v>734.50300000000004</v>
      </c>
      <c r="R209" s="24">
        <v>579.33600000000001</v>
      </c>
      <c r="S209" s="24">
        <v>356.38499999999999</v>
      </c>
      <c r="T209" s="24">
        <v>166.989</v>
      </c>
      <c r="U209" s="24">
        <v>63.85</v>
      </c>
      <c r="V209" s="34">
        <v>0</v>
      </c>
      <c r="W209" s="34">
        <v>0</v>
      </c>
      <c r="X209" s="24">
        <v>22.5</v>
      </c>
    </row>
    <row r="210" spans="2:24" x14ac:dyDescent="0.25">
      <c r="B210" s="46" t="s">
        <v>184</v>
      </c>
      <c r="C210" s="34">
        <v>0</v>
      </c>
      <c r="D210" s="34">
        <v>0</v>
      </c>
      <c r="E210" s="34">
        <v>0</v>
      </c>
      <c r="F210" s="34">
        <v>0</v>
      </c>
      <c r="G210" s="34">
        <v>0</v>
      </c>
      <c r="H210" s="34">
        <v>0</v>
      </c>
      <c r="I210" s="34">
        <v>0</v>
      </c>
      <c r="J210" s="34">
        <v>0</v>
      </c>
      <c r="K210" s="34">
        <v>0</v>
      </c>
      <c r="L210" s="34">
        <v>0</v>
      </c>
      <c r="M210" s="34">
        <v>0</v>
      </c>
      <c r="N210" s="34">
        <v>0</v>
      </c>
      <c r="O210" s="34">
        <v>0</v>
      </c>
      <c r="P210" s="34">
        <v>0</v>
      </c>
      <c r="Q210" s="34">
        <v>0</v>
      </c>
      <c r="R210" s="34">
        <v>0</v>
      </c>
      <c r="S210" s="34">
        <v>0</v>
      </c>
      <c r="T210" s="34">
        <v>0</v>
      </c>
      <c r="U210" s="24">
        <v>13.329000000000001</v>
      </c>
      <c r="V210" s="24">
        <v>18.451000000000001</v>
      </c>
      <c r="W210" s="24">
        <v>16.245000000000001</v>
      </c>
      <c r="X210" s="24">
        <v>45.746000000000002</v>
      </c>
    </row>
    <row r="211" spans="2:24" x14ac:dyDescent="0.25">
      <c r="B211" s="42" t="s">
        <v>230</v>
      </c>
      <c r="C211" s="34">
        <v>0</v>
      </c>
      <c r="D211" s="34">
        <v>0</v>
      </c>
      <c r="E211" s="34">
        <v>0</v>
      </c>
      <c r="F211" s="34">
        <v>0</v>
      </c>
      <c r="G211" s="34">
        <v>0</v>
      </c>
      <c r="H211" s="34">
        <v>0</v>
      </c>
      <c r="I211" s="34">
        <v>0</v>
      </c>
      <c r="J211" s="34">
        <v>0</v>
      </c>
      <c r="K211" s="34">
        <v>0</v>
      </c>
      <c r="L211" s="34">
        <v>0</v>
      </c>
      <c r="M211" s="34">
        <v>0</v>
      </c>
      <c r="N211" s="34">
        <v>0</v>
      </c>
      <c r="O211" s="34">
        <v>0</v>
      </c>
      <c r="P211" s="34">
        <v>0</v>
      </c>
      <c r="Q211" s="34">
        <v>0</v>
      </c>
      <c r="R211" s="34">
        <v>0</v>
      </c>
      <c r="S211" s="34">
        <v>0</v>
      </c>
      <c r="T211" s="34">
        <v>0</v>
      </c>
      <c r="U211" s="34">
        <v>0</v>
      </c>
      <c r="V211" s="34">
        <v>0</v>
      </c>
      <c r="W211" s="34">
        <v>0</v>
      </c>
      <c r="X211" s="34">
        <v>0</v>
      </c>
    </row>
    <row r="212" spans="2:24" x14ac:dyDescent="0.25">
      <c r="B212" s="46" t="s">
        <v>133</v>
      </c>
      <c r="C212" s="34">
        <v>0</v>
      </c>
      <c r="D212" s="34">
        <v>0</v>
      </c>
      <c r="E212" s="34">
        <v>0</v>
      </c>
      <c r="F212" s="34">
        <v>0</v>
      </c>
      <c r="G212" s="34">
        <v>0</v>
      </c>
      <c r="H212" s="34">
        <v>0</v>
      </c>
      <c r="I212" s="34">
        <v>0</v>
      </c>
      <c r="J212" s="34">
        <v>0</v>
      </c>
      <c r="K212" s="34">
        <v>0</v>
      </c>
      <c r="L212" s="34">
        <v>0</v>
      </c>
      <c r="M212" s="34">
        <v>0</v>
      </c>
      <c r="N212" s="34">
        <v>0</v>
      </c>
      <c r="O212" s="34">
        <v>0</v>
      </c>
      <c r="P212" s="34">
        <v>0</v>
      </c>
      <c r="Q212" s="34">
        <v>0</v>
      </c>
      <c r="R212" s="24">
        <v>1.04</v>
      </c>
      <c r="S212" s="24">
        <v>0.628</v>
      </c>
      <c r="T212" s="34">
        <v>0</v>
      </c>
      <c r="U212" s="34">
        <v>0</v>
      </c>
      <c r="V212" s="24">
        <v>1.526</v>
      </c>
      <c r="W212" s="34">
        <v>0</v>
      </c>
      <c r="X212" s="24">
        <v>10</v>
      </c>
    </row>
    <row r="213" spans="2:24" x14ac:dyDescent="0.25">
      <c r="B213" s="42" t="s">
        <v>78</v>
      </c>
      <c r="C213" s="34">
        <v>0</v>
      </c>
      <c r="D213" s="34">
        <v>0</v>
      </c>
      <c r="E213" s="34">
        <v>0</v>
      </c>
      <c r="F213" s="34">
        <v>0</v>
      </c>
      <c r="G213" s="34">
        <v>0</v>
      </c>
      <c r="H213" s="34">
        <v>0</v>
      </c>
      <c r="I213" s="34">
        <v>0</v>
      </c>
      <c r="J213" s="34">
        <v>0</v>
      </c>
      <c r="K213" s="23">
        <v>24.881</v>
      </c>
      <c r="L213" s="34">
        <v>0</v>
      </c>
      <c r="M213" s="34">
        <v>0</v>
      </c>
      <c r="N213" s="34">
        <v>0</v>
      </c>
      <c r="O213" s="23">
        <v>0.182</v>
      </c>
      <c r="P213" s="23">
        <v>9.5000000000000001E-2</v>
      </c>
      <c r="Q213" s="23">
        <v>0.51800000000000002</v>
      </c>
      <c r="R213" s="23">
        <v>2.08</v>
      </c>
      <c r="S213" s="23">
        <v>6.4710000000000001</v>
      </c>
      <c r="T213" s="23">
        <v>3.6749999999999998</v>
      </c>
      <c r="U213" s="23">
        <v>0.68899999999999995</v>
      </c>
      <c r="V213" s="23">
        <v>1.2829999999999999</v>
      </c>
      <c r="W213" s="23">
        <v>88.941999999999993</v>
      </c>
      <c r="X213" s="23">
        <v>1.046</v>
      </c>
    </row>
    <row r="214" spans="2:24" x14ac:dyDescent="0.25">
      <c r="B214" s="46" t="s">
        <v>168</v>
      </c>
      <c r="C214" s="34">
        <v>0</v>
      </c>
      <c r="D214" s="34">
        <v>0</v>
      </c>
      <c r="E214" s="34">
        <v>0</v>
      </c>
      <c r="F214" s="34">
        <v>0</v>
      </c>
      <c r="G214" s="34">
        <v>0</v>
      </c>
      <c r="H214" s="34">
        <v>0</v>
      </c>
      <c r="I214" s="34">
        <v>0</v>
      </c>
      <c r="J214" s="24">
        <v>30.573</v>
      </c>
      <c r="K214" s="34">
        <v>0</v>
      </c>
      <c r="L214" s="34">
        <v>0</v>
      </c>
      <c r="M214" s="34">
        <v>0</v>
      </c>
      <c r="N214" s="24">
        <v>3.8250000000000002</v>
      </c>
      <c r="O214" s="24">
        <v>0.182</v>
      </c>
      <c r="P214" s="34">
        <v>0</v>
      </c>
      <c r="Q214" s="34">
        <v>0</v>
      </c>
      <c r="R214" s="34">
        <v>0</v>
      </c>
      <c r="S214" s="24">
        <v>7</v>
      </c>
      <c r="T214" s="34">
        <v>0</v>
      </c>
      <c r="U214" s="34">
        <v>0</v>
      </c>
      <c r="V214" s="24">
        <v>1.5549999999999999</v>
      </c>
      <c r="W214" s="34">
        <v>0</v>
      </c>
      <c r="X214" s="34">
        <v>0</v>
      </c>
    </row>
    <row r="215" spans="2:24" x14ac:dyDescent="0.25">
      <c r="B215" s="42" t="s">
        <v>110</v>
      </c>
      <c r="C215" s="23">
        <v>3.0329999999999999</v>
      </c>
      <c r="D215" s="34">
        <v>0</v>
      </c>
      <c r="E215" s="23">
        <v>1.0680000000000001</v>
      </c>
      <c r="F215" s="34">
        <v>0</v>
      </c>
      <c r="G215" s="23">
        <v>0.72899999999999998</v>
      </c>
      <c r="H215" s="23">
        <v>6.6639999999999997</v>
      </c>
      <c r="I215" s="23">
        <v>34.786999999999999</v>
      </c>
      <c r="J215" s="23">
        <v>23.780999999999999</v>
      </c>
      <c r="K215" s="23">
        <v>77.108999999999995</v>
      </c>
      <c r="L215" s="23">
        <v>405.45800000000003</v>
      </c>
      <c r="M215" s="23">
        <v>77.92</v>
      </c>
      <c r="N215" s="23">
        <v>67.91</v>
      </c>
      <c r="O215" s="23">
        <v>120.968</v>
      </c>
      <c r="P215" s="23">
        <v>52.024999999999999</v>
      </c>
      <c r="Q215" s="23">
        <v>127.96299999999999</v>
      </c>
      <c r="R215" s="23">
        <v>0.159</v>
      </c>
      <c r="S215" s="23">
        <v>0.432</v>
      </c>
      <c r="T215" s="23">
        <v>11.382</v>
      </c>
      <c r="U215" s="23">
        <v>16.702000000000002</v>
      </c>
      <c r="V215" s="23">
        <v>54.875999999999998</v>
      </c>
      <c r="W215" s="23">
        <v>22.37</v>
      </c>
      <c r="X215" s="23">
        <v>43.401000000000003</v>
      </c>
    </row>
    <row r="216" spans="2:24" x14ac:dyDescent="0.25">
      <c r="B216" s="42" t="s">
        <v>23</v>
      </c>
      <c r="C216" s="31">
        <v>7.1589999999999998</v>
      </c>
      <c r="D216" s="34">
        <v>0</v>
      </c>
      <c r="E216" s="31">
        <v>8.7569999999999997</v>
      </c>
      <c r="F216" s="31">
        <v>1.944</v>
      </c>
      <c r="G216" s="34">
        <v>0</v>
      </c>
      <c r="H216" s="31">
        <v>7.085</v>
      </c>
      <c r="I216" s="31">
        <v>29.431000000000001</v>
      </c>
      <c r="J216" s="31">
        <v>51.515999999999998</v>
      </c>
      <c r="K216" s="31">
        <v>49.296999999999997</v>
      </c>
      <c r="L216" s="31">
        <v>181.011</v>
      </c>
      <c r="M216" s="31">
        <v>287.44499999999999</v>
      </c>
      <c r="N216" s="31">
        <v>276.31299999999999</v>
      </c>
      <c r="O216" s="31">
        <v>205.58699999999999</v>
      </c>
      <c r="P216" s="31">
        <v>221.9</v>
      </c>
      <c r="Q216" s="31">
        <v>314.76400000000001</v>
      </c>
      <c r="R216" s="31">
        <v>300.166</v>
      </c>
      <c r="S216" s="31">
        <v>353.90600000000001</v>
      </c>
      <c r="T216" s="31">
        <v>465.96199999999999</v>
      </c>
      <c r="U216" s="31">
        <v>464.75099999999998</v>
      </c>
      <c r="V216" s="31">
        <v>580.30499999999995</v>
      </c>
      <c r="W216" s="31">
        <v>504.99299999999999</v>
      </c>
      <c r="X216" s="31">
        <v>614.577</v>
      </c>
    </row>
    <row r="217" spans="2:24" x14ac:dyDescent="0.25">
      <c r="B217" s="42" t="s">
        <v>90</v>
      </c>
      <c r="C217" s="34">
        <v>0</v>
      </c>
      <c r="D217" s="34">
        <v>0</v>
      </c>
      <c r="E217" s="23">
        <v>83.102000000000004</v>
      </c>
      <c r="F217" s="23">
        <v>442.34399999999999</v>
      </c>
      <c r="G217" s="23">
        <v>454.24200000000002</v>
      </c>
      <c r="H217" s="23">
        <v>1266.088</v>
      </c>
      <c r="I217" s="23">
        <v>1614.7729999999999</v>
      </c>
      <c r="J217" s="23">
        <v>2480.8049999999998</v>
      </c>
      <c r="K217" s="23">
        <v>1568.31</v>
      </c>
      <c r="L217" s="23">
        <v>1325.559</v>
      </c>
      <c r="M217" s="23">
        <v>1651.3130000000001</v>
      </c>
      <c r="N217" s="23">
        <v>2049.8440000000001</v>
      </c>
      <c r="O217" s="23">
        <v>1789.3589999999999</v>
      </c>
      <c r="P217" s="23">
        <v>1206.202</v>
      </c>
      <c r="Q217" s="23">
        <v>3161.018</v>
      </c>
      <c r="R217" s="23">
        <v>2384.3040000000001</v>
      </c>
      <c r="S217" s="23">
        <v>985.601</v>
      </c>
      <c r="T217" s="23">
        <v>3075.85</v>
      </c>
      <c r="U217" s="23">
        <v>3919.0590000000002</v>
      </c>
      <c r="V217" s="23">
        <v>1775.598</v>
      </c>
      <c r="W217" s="23">
        <v>1672.962</v>
      </c>
      <c r="X217" s="23">
        <v>1863.63</v>
      </c>
    </row>
    <row r="218" spans="2:24" x14ac:dyDescent="0.25">
      <c r="B218" s="43" t="s">
        <v>251</v>
      </c>
      <c r="C218" s="34">
        <v>0</v>
      </c>
      <c r="D218" s="34">
        <v>0</v>
      </c>
      <c r="E218" s="34">
        <v>0</v>
      </c>
      <c r="F218" s="34">
        <v>0</v>
      </c>
      <c r="G218" s="34">
        <v>0</v>
      </c>
      <c r="H218" s="34">
        <v>0</v>
      </c>
      <c r="I218" s="34">
        <v>0</v>
      </c>
      <c r="J218" s="34">
        <v>0</v>
      </c>
      <c r="K218" s="34">
        <v>0</v>
      </c>
      <c r="L218" s="34">
        <v>0</v>
      </c>
      <c r="M218" s="34">
        <v>0</v>
      </c>
      <c r="N218" s="34">
        <v>0</v>
      </c>
      <c r="O218" s="34">
        <v>0</v>
      </c>
      <c r="P218" s="34">
        <v>0</v>
      </c>
      <c r="Q218" s="34">
        <v>0</v>
      </c>
      <c r="R218" s="34">
        <v>0</v>
      </c>
      <c r="S218" s="34">
        <v>0</v>
      </c>
      <c r="T218" s="34">
        <v>0</v>
      </c>
      <c r="U218" s="34">
        <v>0</v>
      </c>
      <c r="V218" s="34">
        <v>0</v>
      </c>
      <c r="W218" s="34">
        <v>0</v>
      </c>
      <c r="X218" s="34">
        <v>0</v>
      </c>
    </row>
    <row r="219" spans="2:24" x14ac:dyDescent="0.25">
      <c r="B219" s="42" t="s">
        <v>41</v>
      </c>
      <c r="C219" s="34">
        <v>0</v>
      </c>
      <c r="D219" s="34">
        <v>0</v>
      </c>
      <c r="E219" s="34">
        <v>0</v>
      </c>
      <c r="F219" s="34">
        <v>0</v>
      </c>
      <c r="G219" s="34">
        <v>0</v>
      </c>
      <c r="H219" s="34">
        <v>0</v>
      </c>
      <c r="I219" s="34">
        <v>0</v>
      </c>
      <c r="J219" s="34">
        <v>0</v>
      </c>
      <c r="K219" s="23">
        <v>0.01</v>
      </c>
      <c r="L219" s="34">
        <v>0</v>
      </c>
      <c r="M219" s="23">
        <v>0.05</v>
      </c>
      <c r="N219" s="23">
        <v>0.4</v>
      </c>
      <c r="O219" s="23">
        <v>0.55000000000000004</v>
      </c>
      <c r="P219" s="23">
        <v>0.151</v>
      </c>
      <c r="Q219" s="23">
        <v>3.2000000000000001E-2</v>
      </c>
      <c r="R219" s="34">
        <v>0</v>
      </c>
      <c r="S219" s="23">
        <v>3.5590000000000002</v>
      </c>
      <c r="T219" s="23">
        <v>4.5830000000000002</v>
      </c>
      <c r="U219" s="23">
        <v>0.42399999999999999</v>
      </c>
      <c r="V219" s="23">
        <v>0.10199999999999999</v>
      </c>
      <c r="W219" s="23">
        <v>0.45</v>
      </c>
      <c r="X219" s="23">
        <v>0.06</v>
      </c>
    </row>
    <row r="220" spans="2:24" x14ac:dyDescent="0.25">
      <c r="B220" s="46" t="s">
        <v>134</v>
      </c>
      <c r="C220" s="34">
        <v>0</v>
      </c>
      <c r="D220" s="34">
        <v>0</v>
      </c>
      <c r="E220" s="34">
        <v>0</v>
      </c>
      <c r="F220" s="34">
        <v>0</v>
      </c>
      <c r="G220" s="34">
        <v>0</v>
      </c>
      <c r="H220" s="34">
        <v>0</v>
      </c>
      <c r="I220" s="34">
        <v>0</v>
      </c>
      <c r="J220" s="34">
        <v>0</v>
      </c>
      <c r="K220" s="34">
        <v>0</v>
      </c>
      <c r="L220" s="34">
        <v>0</v>
      </c>
      <c r="M220" s="34">
        <v>0</v>
      </c>
      <c r="N220" s="34">
        <v>0</v>
      </c>
      <c r="O220" s="34">
        <v>0</v>
      </c>
      <c r="P220" s="34">
        <v>0</v>
      </c>
      <c r="Q220" s="34">
        <v>0</v>
      </c>
      <c r="R220" s="34">
        <v>0</v>
      </c>
      <c r="S220" s="24">
        <v>0.5</v>
      </c>
      <c r="T220" s="34">
        <v>0</v>
      </c>
      <c r="U220" s="34">
        <v>0</v>
      </c>
      <c r="V220" s="34">
        <v>0</v>
      </c>
      <c r="W220" s="34">
        <v>0</v>
      </c>
      <c r="X220" s="24">
        <v>4.0000000000000001E-3</v>
      </c>
    </row>
    <row r="221" spans="2:24" x14ac:dyDescent="0.25">
      <c r="B221" s="42" t="s">
        <v>18</v>
      </c>
      <c r="C221" s="31">
        <v>498.04500000000002</v>
      </c>
      <c r="D221" s="31">
        <v>488.714</v>
      </c>
      <c r="E221" s="31">
        <v>384.863</v>
      </c>
      <c r="F221" s="31">
        <v>488.54700000000003</v>
      </c>
      <c r="G221" s="31">
        <v>486.93400000000003</v>
      </c>
      <c r="H221" s="31">
        <v>830.322</v>
      </c>
      <c r="I221" s="31">
        <v>685.64300000000003</v>
      </c>
      <c r="J221" s="31">
        <v>1342.114</v>
      </c>
      <c r="K221" s="31">
        <v>1702.664</v>
      </c>
      <c r="L221" s="31">
        <v>2354.2449999999999</v>
      </c>
      <c r="M221" s="31">
        <v>2007.7760000000001</v>
      </c>
      <c r="N221" s="31">
        <v>2001.2260000000001</v>
      </c>
      <c r="O221" s="31">
        <v>2374.5650000000001</v>
      </c>
      <c r="P221" s="31">
        <v>1869.117</v>
      </c>
      <c r="Q221" s="31">
        <v>1569.5930000000001</v>
      </c>
      <c r="R221" s="31">
        <v>1872.655</v>
      </c>
      <c r="S221" s="31">
        <v>1695.9</v>
      </c>
      <c r="T221" s="31">
        <v>2146.8339999999998</v>
      </c>
      <c r="U221" s="31">
        <v>1911.078</v>
      </c>
      <c r="V221" s="31">
        <v>1766.9690000000001</v>
      </c>
      <c r="W221" s="31">
        <v>2182.0830000000001</v>
      </c>
      <c r="X221" s="31">
        <v>2670.498</v>
      </c>
    </row>
    <row r="222" spans="2:24" x14ac:dyDescent="0.25">
      <c r="B222" s="42" t="s">
        <v>17</v>
      </c>
      <c r="C222" s="34">
        <v>1578</v>
      </c>
      <c r="D222" s="34">
        <v>14345</v>
      </c>
      <c r="E222" s="34">
        <v>3928</v>
      </c>
      <c r="F222" s="34">
        <v>3928</v>
      </c>
      <c r="G222" s="34">
        <v>3</v>
      </c>
      <c r="H222" s="34">
        <v>16621</v>
      </c>
      <c r="I222" s="34">
        <v>1974</v>
      </c>
      <c r="J222" s="34">
        <v>2903</v>
      </c>
      <c r="K222" s="34">
        <v>17500</v>
      </c>
      <c r="L222" s="34">
        <v>6247</v>
      </c>
      <c r="M222" s="34">
        <v>4348</v>
      </c>
      <c r="N222" s="34">
        <v>23458</v>
      </c>
      <c r="O222" s="34">
        <v>10942</v>
      </c>
      <c r="P222" s="34">
        <v>964</v>
      </c>
      <c r="Q222" s="34">
        <v>20150</v>
      </c>
      <c r="R222" s="34">
        <v>12632</v>
      </c>
      <c r="S222" s="34">
        <v>35618</v>
      </c>
      <c r="T222" s="34">
        <v>10982</v>
      </c>
      <c r="U222" s="34">
        <v>17107</v>
      </c>
      <c r="V222" s="34">
        <v>3862</v>
      </c>
      <c r="W222" s="34">
        <v>2436</v>
      </c>
      <c r="X222" s="34">
        <v>1950</v>
      </c>
    </row>
    <row r="223" spans="2:24" x14ac:dyDescent="0.25">
      <c r="B223" s="42" t="s">
        <v>235</v>
      </c>
      <c r="C223" s="34">
        <v>0</v>
      </c>
      <c r="D223" s="34">
        <v>0</v>
      </c>
      <c r="E223" s="34">
        <v>0</v>
      </c>
      <c r="F223" s="34">
        <v>0</v>
      </c>
      <c r="G223" s="34">
        <v>0</v>
      </c>
      <c r="H223" s="34">
        <v>0</v>
      </c>
      <c r="I223" s="34">
        <v>0</v>
      </c>
      <c r="J223" s="34">
        <v>0</v>
      </c>
      <c r="K223" s="34">
        <v>0</v>
      </c>
      <c r="L223" s="34">
        <v>0</v>
      </c>
      <c r="M223" s="34">
        <v>0</v>
      </c>
      <c r="N223" s="34">
        <v>0</v>
      </c>
      <c r="O223" s="34">
        <v>0</v>
      </c>
      <c r="P223" s="34">
        <v>0</v>
      </c>
      <c r="Q223" s="34">
        <v>0</v>
      </c>
      <c r="R223" s="34">
        <v>0</v>
      </c>
      <c r="S223" s="34">
        <v>0</v>
      </c>
      <c r="T223" s="34">
        <v>0</v>
      </c>
      <c r="U223" s="34">
        <v>0</v>
      </c>
      <c r="V223" s="34">
        <v>0</v>
      </c>
      <c r="W223" s="34">
        <v>0</v>
      </c>
      <c r="X223" s="34">
        <v>0</v>
      </c>
    </row>
    <row r="224" spans="2:24" x14ac:dyDescent="0.25">
      <c r="B224" s="42" t="s">
        <v>72</v>
      </c>
      <c r="C224" s="34">
        <v>0</v>
      </c>
      <c r="D224" s="34">
        <v>0</v>
      </c>
      <c r="E224" s="23">
        <v>1.002</v>
      </c>
      <c r="F224" s="34">
        <v>0</v>
      </c>
      <c r="G224" s="34">
        <v>0</v>
      </c>
      <c r="H224" s="34">
        <v>0</v>
      </c>
      <c r="I224" s="34">
        <v>0</v>
      </c>
      <c r="J224" s="34">
        <v>0</v>
      </c>
      <c r="K224" s="34">
        <v>0</v>
      </c>
      <c r="L224" s="34">
        <v>0</v>
      </c>
      <c r="M224" s="34">
        <v>0</v>
      </c>
      <c r="N224" s="34">
        <v>0</v>
      </c>
      <c r="O224" s="34">
        <v>0</v>
      </c>
      <c r="P224" s="23">
        <v>1.9419999999999999</v>
      </c>
      <c r="Q224" s="34">
        <v>0</v>
      </c>
      <c r="R224" s="34">
        <v>0</v>
      </c>
      <c r="S224" s="23">
        <v>8.18</v>
      </c>
      <c r="T224" s="34">
        <v>0</v>
      </c>
      <c r="U224" s="34">
        <v>0</v>
      </c>
      <c r="V224" s="34">
        <v>0</v>
      </c>
      <c r="W224" s="34">
        <v>0</v>
      </c>
      <c r="X224" s="23">
        <v>0.377</v>
      </c>
    </row>
    <row r="225" spans="2:24" x14ac:dyDescent="0.25">
      <c r="B225" s="42" t="s">
        <v>232</v>
      </c>
      <c r="C225" s="34">
        <v>0</v>
      </c>
      <c r="D225" s="34">
        <v>0</v>
      </c>
      <c r="E225" s="34">
        <v>0</v>
      </c>
      <c r="F225" s="34">
        <v>0</v>
      </c>
      <c r="G225" s="34">
        <v>0</v>
      </c>
      <c r="H225" s="34">
        <v>0</v>
      </c>
      <c r="I225" s="38">
        <v>0.05</v>
      </c>
      <c r="J225" s="34">
        <v>0</v>
      </c>
      <c r="K225" s="34">
        <v>0</v>
      </c>
      <c r="L225" s="34">
        <v>0</v>
      </c>
      <c r="M225" s="34">
        <v>0</v>
      </c>
      <c r="N225" s="34">
        <v>0</v>
      </c>
      <c r="O225" s="34">
        <v>0</v>
      </c>
      <c r="P225" s="34">
        <v>0</v>
      </c>
      <c r="Q225" s="34">
        <v>0</v>
      </c>
      <c r="R225" s="34">
        <v>0</v>
      </c>
      <c r="S225" s="34">
        <v>0</v>
      </c>
      <c r="T225" s="34">
        <v>0</v>
      </c>
      <c r="U225" s="34">
        <v>0</v>
      </c>
      <c r="V225" s="34">
        <v>0</v>
      </c>
      <c r="W225" s="34">
        <v>0</v>
      </c>
      <c r="X225" s="34">
        <v>0</v>
      </c>
    </row>
    <row r="226" spans="2:24" x14ac:dyDescent="0.25">
      <c r="B226" s="42" t="s">
        <v>33</v>
      </c>
      <c r="C226" s="34">
        <v>0</v>
      </c>
      <c r="D226" s="34">
        <v>0</v>
      </c>
      <c r="E226" s="34">
        <v>0</v>
      </c>
      <c r="F226" s="34">
        <v>0</v>
      </c>
      <c r="G226" s="34">
        <v>0</v>
      </c>
      <c r="H226" s="34">
        <v>0</v>
      </c>
      <c r="I226" s="34">
        <v>0</v>
      </c>
      <c r="J226" s="34">
        <v>0</v>
      </c>
      <c r="K226" s="34">
        <v>1</v>
      </c>
      <c r="L226" s="34">
        <v>0</v>
      </c>
      <c r="M226" s="34">
        <v>0</v>
      </c>
      <c r="N226" s="34">
        <v>0</v>
      </c>
      <c r="O226" s="34">
        <v>0</v>
      </c>
      <c r="P226" s="34">
        <v>0</v>
      </c>
      <c r="Q226" s="34">
        <v>0</v>
      </c>
      <c r="R226" s="34">
        <v>0</v>
      </c>
      <c r="S226" s="34">
        <v>0</v>
      </c>
      <c r="T226" s="34">
        <v>0</v>
      </c>
      <c r="U226" s="34">
        <v>0</v>
      </c>
      <c r="V226" s="34">
        <v>0</v>
      </c>
      <c r="W226" s="34">
        <v>0</v>
      </c>
      <c r="X226" s="34">
        <v>0</v>
      </c>
    </row>
    <row r="227" spans="2:24" x14ac:dyDescent="0.25">
      <c r="B227" s="42" t="s">
        <v>22</v>
      </c>
      <c r="C227" s="34">
        <v>0</v>
      </c>
      <c r="D227" s="34">
        <v>0</v>
      </c>
      <c r="E227" s="34">
        <v>0</v>
      </c>
      <c r="F227" s="34">
        <v>0</v>
      </c>
      <c r="G227" s="34">
        <v>0</v>
      </c>
      <c r="H227" s="34">
        <v>0</v>
      </c>
      <c r="I227" s="34">
        <v>0</v>
      </c>
      <c r="J227" s="34">
        <v>0</v>
      </c>
      <c r="K227" s="34">
        <v>0</v>
      </c>
      <c r="L227" s="34">
        <v>0</v>
      </c>
      <c r="M227" s="35">
        <v>4</v>
      </c>
      <c r="N227" s="34">
        <v>0</v>
      </c>
      <c r="O227" s="34">
        <v>0</v>
      </c>
      <c r="P227" s="34">
        <v>0</v>
      </c>
      <c r="Q227" s="34">
        <v>0</v>
      </c>
      <c r="R227" s="34">
        <v>0</v>
      </c>
      <c r="S227" s="34">
        <v>0</v>
      </c>
      <c r="T227" s="34">
        <v>0</v>
      </c>
      <c r="U227" s="34">
        <v>0</v>
      </c>
      <c r="V227" s="34">
        <v>0</v>
      </c>
      <c r="W227" s="34">
        <v>0</v>
      </c>
      <c r="X227" s="34">
        <v>0</v>
      </c>
    </row>
    <row r="228" spans="2:24" x14ac:dyDescent="0.25">
      <c r="B228" s="46" t="s">
        <v>169</v>
      </c>
      <c r="C228" s="24">
        <v>34.415999999999997</v>
      </c>
      <c r="D228" s="24">
        <v>169.31100000000001</v>
      </c>
      <c r="E228" s="24">
        <v>7.38</v>
      </c>
      <c r="F228" s="24">
        <v>10.634</v>
      </c>
      <c r="G228" s="24">
        <v>6.5179999999999998</v>
      </c>
      <c r="H228" s="24">
        <v>6.7690000000000001</v>
      </c>
      <c r="I228" s="24">
        <v>34.401000000000003</v>
      </c>
      <c r="J228" s="24">
        <v>108.288</v>
      </c>
      <c r="K228" s="24">
        <v>909.07</v>
      </c>
      <c r="L228" s="24">
        <v>511.19299999999998</v>
      </c>
      <c r="M228" s="24">
        <v>326.37599999999998</v>
      </c>
      <c r="N228" s="24">
        <v>318.81900000000002</v>
      </c>
      <c r="O228" s="24">
        <v>12.394</v>
      </c>
      <c r="P228" s="24">
        <v>11.523999999999999</v>
      </c>
      <c r="Q228" s="24">
        <v>4.05</v>
      </c>
      <c r="R228" s="24">
        <v>27.21</v>
      </c>
      <c r="S228" s="24">
        <v>75.61</v>
      </c>
      <c r="T228" s="24">
        <v>66.052000000000007</v>
      </c>
      <c r="U228" s="24">
        <v>281.93700000000001</v>
      </c>
      <c r="V228" s="24">
        <v>52.622</v>
      </c>
      <c r="W228" s="24">
        <v>154.304</v>
      </c>
      <c r="X228" s="24">
        <v>228.24700000000001</v>
      </c>
    </row>
    <row r="229" spans="2:24" x14ac:dyDescent="0.25">
      <c r="B229" s="46" t="s">
        <v>166</v>
      </c>
      <c r="C229" s="34">
        <v>0</v>
      </c>
      <c r="D229" s="34">
        <v>0</v>
      </c>
      <c r="E229" s="34">
        <v>0</v>
      </c>
      <c r="F229" s="34">
        <v>0</v>
      </c>
      <c r="G229" s="34">
        <v>0</v>
      </c>
      <c r="H229" s="34">
        <v>0</v>
      </c>
      <c r="I229" s="34">
        <v>0</v>
      </c>
      <c r="J229" s="34">
        <v>0</v>
      </c>
      <c r="K229" s="24">
        <v>8.3000000000000007</v>
      </c>
      <c r="L229" s="34">
        <v>0</v>
      </c>
      <c r="M229" s="34">
        <v>0</v>
      </c>
      <c r="N229" s="34">
        <v>0</v>
      </c>
      <c r="O229" s="24">
        <v>5.9980000000000002</v>
      </c>
      <c r="P229" s="34">
        <v>0</v>
      </c>
      <c r="Q229" s="34">
        <v>0</v>
      </c>
      <c r="R229" s="34">
        <v>0</v>
      </c>
      <c r="S229" s="34">
        <v>0</v>
      </c>
      <c r="T229" s="34">
        <v>0</v>
      </c>
      <c r="U229" s="34">
        <v>0</v>
      </c>
      <c r="V229" s="34">
        <v>0</v>
      </c>
      <c r="W229" s="24">
        <v>13.351000000000001</v>
      </c>
      <c r="X229" s="34">
        <v>0</v>
      </c>
    </row>
    <row r="230" spans="2:24" x14ac:dyDescent="0.25">
      <c r="B230" s="46" t="s">
        <v>146</v>
      </c>
      <c r="C230" s="24">
        <v>650</v>
      </c>
      <c r="D230" s="34">
        <v>0</v>
      </c>
      <c r="E230" s="34">
        <v>0</v>
      </c>
      <c r="F230" s="34">
        <v>0</v>
      </c>
      <c r="G230" s="34">
        <v>0</v>
      </c>
      <c r="H230" s="34">
        <v>0</v>
      </c>
      <c r="I230" s="24">
        <v>6</v>
      </c>
      <c r="J230" s="34">
        <v>0</v>
      </c>
      <c r="K230" s="34">
        <v>0</v>
      </c>
      <c r="L230" s="34">
        <v>0</v>
      </c>
      <c r="M230" s="34">
        <v>0</v>
      </c>
      <c r="N230" s="34">
        <v>0</v>
      </c>
      <c r="O230" s="34">
        <v>0</v>
      </c>
      <c r="P230" s="34">
        <v>0</v>
      </c>
      <c r="Q230" s="34">
        <v>0</v>
      </c>
      <c r="R230" s="34">
        <v>0</v>
      </c>
      <c r="S230" s="34">
        <v>0</v>
      </c>
      <c r="T230" s="34">
        <v>0</v>
      </c>
      <c r="U230" s="34">
        <v>0</v>
      </c>
      <c r="V230" s="34">
        <v>0</v>
      </c>
      <c r="W230" s="24">
        <v>6.3529999999999998</v>
      </c>
      <c r="X230" s="34">
        <v>0</v>
      </c>
    </row>
    <row r="231" spans="2:24" x14ac:dyDescent="0.25">
      <c r="B231" s="42" t="s">
        <v>104</v>
      </c>
      <c r="C231" s="23">
        <v>0.64600000000000002</v>
      </c>
      <c r="D231" s="23">
        <v>3.996</v>
      </c>
      <c r="E231" s="34">
        <v>0</v>
      </c>
      <c r="F231" s="34">
        <v>0</v>
      </c>
      <c r="G231" s="34">
        <v>0</v>
      </c>
      <c r="H231" s="34">
        <v>0</v>
      </c>
      <c r="I231" s="23">
        <v>64.100999999999999</v>
      </c>
      <c r="J231" s="23">
        <v>23.594000000000001</v>
      </c>
      <c r="K231" s="23">
        <v>30.292000000000002</v>
      </c>
      <c r="L231" s="23">
        <v>48.415999999999997</v>
      </c>
      <c r="M231" s="34">
        <v>0</v>
      </c>
      <c r="N231" s="34">
        <v>0</v>
      </c>
      <c r="O231" s="23">
        <v>5.3999999999999999E-2</v>
      </c>
      <c r="P231" s="34">
        <v>0</v>
      </c>
      <c r="Q231" s="23">
        <v>116.965</v>
      </c>
      <c r="R231" s="23">
        <v>412.024</v>
      </c>
      <c r="S231" s="23">
        <v>179.07</v>
      </c>
      <c r="T231" s="23">
        <v>243.86799999999999</v>
      </c>
      <c r="U231" s="23">
        <v>76.724999999999994</v>
      </c>
      <c r="V231" s="23">
        <v>116.39400000000001</v>
      </c>
      <c r="W231" s="23">
        <v>453.29700000000003</v>
      </c>
      <c r="X231" s="23">
        <v>928.83799999999997</v>
      </c>
    </row>
    <row r="232" spans="2:24" x14ac:dyDescent="0.25">
      <c r="B232" s="42" t="s">
        <v>121</v>
      </c>
      <c r="C232" s="34">
        <v>0</v>
      </c>
      <c r="D232" s="34">
        <v>0</v>
      </c>
      <c r="E232" s="34">
        <v>0</v>
      </c>
      <c r="F232" s="34">
        <v>0</v>
      </c>
      <c r="G232" s="34">
        <v>0</v>
      </c>
      <c r="H232" s="34">
        <v>0</v>
      </c>
      <c r="I232" s="34">
        <v>0</v>
      </c>
      <c r="J232" s="34">
        <v>0</v>
      </c>
      <c r="K232" s="34">
        <v>0</v>
      </c>
      <c r="L232" s="34">
        <v>0</v>
      </c>
      <c r="M232" s="34">
        <v>0</v>
      </c>
      <c r="N232" s="34">
        <v>0</v>
      </c>
      <c r="O232" s="34">
        <v>0</v>
      </c>
      <c r="P232" s="34">
        <v>0</v>
      </c>
      <c r="Q232" s="34">
        <v>0</v>
      </c>
      <c r="R232" s="34">
        <v>0</v>
      </c>
      <c r="S232" s="34">
        <v>0</v>
      </c>
      <c r="T232" s="35">
        <v>1</v>
      </c>
      <c r="U232" s="34">
        <v>0</v>
      </c>
      <c r="V232" s="34">
        <v>0</v>
      </c>
      <c r="W232" s="34">
        <v>0</v>
      </c>
      <c r="X232" s="34">
        <v>0</v>
      </c>
    </row>
    <row r="233" spans="2:24" x14ac:dyDescent="0.25">
      <c r="B233" s="42" t="s">
        <v>30</v>
      </c>
      <c r="C233" s="34">
        <v>0</v>
      </c>
      <c r="D233" s="34">
        <v>0</v>
      </c>
      <c r="E233" s="34">
        <v>0</v>
      </c>
      <c r="F233" s="34">
        <v>0</v>
      </c>
      <c r="G233" s="34">
        <v>0</v>
      </c>
      <c r="H233" s="34">
        <v>0</v>
      </c>
      <c r="I233" s="34">
        <v>0</v>
      </c>
      <c r="J233" s="34">
        <v>0</v>
      </c>
      <c r="K233" s="34">
        <v>0</v>
      </c>
      <c r="L233" s="34">
        <v>0</v>
      </c>
      <c r="M233" s="34">
        <v>0</v>
      </c>
      <c r="N233" s="34">
        <v>0</v>
      </c>
      <c r="O233" s="35">
        <v>2</v>
      </c>
      <c r="P233" s="35">
        <v>3</v>
      </c>
      <c r="Q233" s="35">
        <v>2</v>
      </c>
      <c r="R233" s="35">
        <v>21</v>
      </c>
      <c r="S233" s="34">
        <v>0</v>
      </c>
      <c r="T233" s="34">
        <v>0</v>
      </c>
      <c r="U233" s="34">
        <v>0</v>
      </c>
      <c r="V233" s="34">
        <v>0</v>
      </c>
      <c r="W233" s="34">
        <v>0</v>
      </c>
      <c r="X233" s="34">
        <v>0</v>
      </c>
    </row>
    <row r="234" spans="2:24" x14ac:dyDescent="0.25">
      <c r="B234" s="42" t="s">
        <v>29</v>
      </c>
      <c r="C234" s="34">
        <v>0</v>
      </c>
      <c r="D234" s="34">
        <v>0</v>
      </c>
      <c r="E234" s="34">
        <v>0</v>
      </c>
      <c r="F234" s="34">
        <v>0</v>
      </c>
      <c r="G234" s="34">
        <v>0</v>
      </c>
      <c r="H234" s="34">
        <v>0</v>
      </c>
      <c r="I234" s="34">
        <v>0</v>
      </c>
      <c r="J234" s="34">
        <v>0</v>
      </c>
      <c r="K234" s="34">
        <v>0</v>
      </c>
      <c r="L234" s="35">
        <v>175</v>
      </c>
      <c r="M234" s="34">
        <v>0</v>
      </c>
      <c r="N234" s="34">
        <v>0</v>
      </c>
      <c r="O234" s="35">
        <v>1</v>
      </c>
      <c r="P234" s="35">
        <v>5</v>
      </c>
      <c r="Q234" s="35">
        <v>5</v>
      </c>
      <c r="R234" s="35">
        <v>60</v>
      </c>
      <c r="S234" s="34">
        <v>0</v>
      </c>
      <c r="T234" s="34">
        <v>0</v>
      </c>
      <c r="U234" s="35">
        <v>156</v>
      </c>
      <c r="V234" s="34">
        <v>0</v>
      </c>
      <c r="W234" s="35">
        <v>30</v>
      </c>
      <c r="X234" s="36">
        <v>77</v>
      </c>
    </row>
    <row r="235" spans="2:24" x14ac:dyDescent="0.25">
      <c r="B235" s="46" t="s">
        <v>138</v>
      </c>
      <c r="C235" s="34">
        <v>0</v>
      </c>
      <c r="D235" s="24">
        <v>48.158999999999999</v>
      </c>
      <c r="E235" s="24">
        <v>7.3170000000000002</v>
      </c>
      <c r="F235" s="34">
        <v>0</v>
      </c>
      <c r="G235" s="34">
        <v>0</v>
      </c>
      <c r="H235" s="24">
        <v>9.4E-2</v>
      </c>
      <c r="I235" s="34">
        <v>0</v>
      </c>
      <c r="J235" s="24">
        <v>51.018000000000001</v>
      </c>
      <c r="K235" s="24">
        <v>52.222999999999999</v>
      </c>
      <c r="L235" s="24">
        <v>0.18</v>
      </c>
      <c r="M235" s="24">
        <v>45.982999999999997</v>
      </c>
      <c r="N235" s="24">
        <v>6.3159999999999998</v>
      </c>
      <c r="O235" s="34">
        <v>0</v>
      </c>
      <c r="P235" s="24">
        <v>3.056</v>
      </c>
      <c r="Q235" s="24">
        <v>8.5630000000000006</v>
      </c>
      <c r="R235" s="24">
        <v>357.892</v>
      </c>
      <c r="S235" s="24">
        <v>181.27699999999999</v>
      </c>
      <c r="T235" s="24">
        <v>231.01900000000001</v>
      </c>
      <c r="U235" s="24">
        <v>160.35400000000001</v>
      </c>
      <c r="V235" s="24">
        <v>398.24099999999999</v>
      </c>
      <c r="W235" s="24">
        <v>1672.345</v>
      </c>
      <c r="X235" s="24">
        <v>25.242000000000001</v>
      </c>
    </row>
    <row r="236" spans="2:24" x14ac:dyDescent="0.25">
      <c r="B236" s="43" t="s">
        <v>252</v>
      </c>
      <c r="C236" s="34">
        <v>0</v>
      </c>
      <c r="D236" s="34">
        <v>0</v>
      </c>
      <c r="E236" s="34">
        <v>0</v>
      </c>
      <c r="F236" s="34">
        <v>0</v>
      </c>
      <c r="G236" s="34">
        <v>0</v>
      </c>
      <c r="H236" s="34">
        <v>0</v>
      </c>
      <c r="I236" s="34">
        <v>0</v>
      </c>
      <c r="J236" s="34">
        <v>0</v>
      </c>
      <c r="K236" s="34">
        <v>0</v>
      </c>
      <c r="L236" s="34">
        <v>0</v>
      </c>
      <c r="M236" s="34">
        <v>0</v>
      </c>
      <c r="N236" s="34">
        <v>0</v>
      </c>
      <c r="O236" s="34">
        <v>0</v>
      </c>
      <c r="P236" s="34">
        <v>0</v>
      </c>
      <c r="Q236" s="34">
        <v>0</v>
      </c>
      <c r="R236" s="34">
        <v>0</v>
      </c>
      <c r="S236" s="34">
        <v>0</v>
      </c>
      <c r="T236" s="34">
        <v>0</v>
      </c>
      <c r="U236" s="34">
        <v>0</v>
      </c>
      <c r="V236" s="34">
        <v>0</v>
      </c>
      <c r="W236" s="34">
        <v>0</v>
      </c>
      <c r="X236" s="34">
        <v>0</v>
      </c>
    </row>
    <row r="237" spans="2:24" x14ac:dyDescent="0.25">
      <c r="B237" s="46" t="s">
        <v>181</v>
      </c>
      <c r="C237" s="34">
        <v>0</v>
      </c>
      <c r="D237" s="34">
        <v>0</v>
      </c>
      <c r="E237" s="34">
        <v>0</v>
      </c>
      <c r="F237" s="34">
        <v>0</v>
      </c>
      <c r="G237" s="34">
        <v>0</v>
      </c>
      <c r="H237" s="34">
        <v>0</v>
      </c>
      <c r="I237" s="24">
        <v>19</v>
      </c>
      <c r="J237" s="34">
        <v>0</v>
      </c>
      <c r="K237" s="24">
        <v>12.351000000000001</v>
      </c>
      <c r="L237" s="24">
        <v>50.420999999999999</v>
      </c>
      <c r="M237" s="24">
        <v>3.28</v>
      </c>
      <c r="N237" s="24">
        <v>5.843</v>
      </c>
      <c r="O237" s="24">
        <v>1.5</v>
      </c>
      <c r="P237" s="34">
        <v>0</v>
      </c>
      <c r="Q237" s="34">
        <v>0</v>
      </c>
      <c r="R237" s="34">
        <v>0</v>
      </c>
      <c r="S237" s="24">
        <v>78.382000000000005</v>
      </c>
      <c r="T237" s="24">
        <v>22.042999999999999</v>
      </c>
      <c r="U237" s="24">
        <v>12.726000000000001</v>
      </c>
      <c r="V237" s="24">
        <v>15.738</v>
      </c>
      <c r="W237" s="24">
        <v>6.2519999999999998</v>
      </c>
      <c r="X237" s="24">
        <v>5.8730000000000002</v>
      </c>
    </row>
    <row r="238" spans="2:24" x14ac:dyDescent="0.25">
      <c r="B238" s="46" t="s">
        <v>161</v>
      </c>
      <c r="C238" s="34">
        <v>0</v>
      </c>
      <c r="D238" s="24">
        <v>14.428000000000001</v>
      </c>
      <c r="E238" s="24">
        <v>2.137</v>
      </c>
      <c r="F238" s="34">
        <v>0</v>
      </c>
      <c r="G238" s="34">
        <v>0</v>
      </c>
      <c r="H238" s="24">
        <v>67.238</v>
      </c>
      <c r="I238" s="24">
        <v>7.0259999999999998</v>
      </c>
      <c r="J238" s="34">
        <v>0</v>
      </c>
      <c r="K238" s="24">
        <v>4.3449999999999998</v>
      </c>
      <c r="L238" s="34">
        <v>0</v>
      </c>
      <c r="M238" s="34">
        <v>0</v>
      </c>
      <c r="N238" s="24">
        <v>3.2490000000000001</v>
      </c>
      <c r="O238" s="24">
        <v>66.882000000000005</v>
      </c>
      <c r="P238" s="24">
        <v>6.4779999999999998</v>
      </c>
      <c r="Q238" s="24">
        <v>9.6180000000000003</v>
      </c>
      <c r="R238" s="24">
        <v>12.346</v>
      </c>
      <c r="S238" s="24">
        <v>7.0549999999999997</v>
      </c>
      <c r="T238" s="24">
        <v>30.437000000000001</v>
      </c>
      <c r="U238" s="24">
        <v>5.71</v>
      </c>
      <c r="V238" s="24">
        <v>2.0150000000000001</v>
      </c>
      <c r="W238" s="24">
        <v>65.414000000000001</v>
      </c>
      <c r="X238" s="24">
        <v>31.837</v>
      </c>
    </row>
    <row r="239" spans="2:24" x14ac:dyDescent="0.25">
      <c r="B239" s="46" t="s">
        <v>189</v>
      </c>
      <c r="C239" s="24">
        <v>1354.69</v>
      </c>
      <c r="D239" s="24">
        <v>1704.184</v>
      </c>
      <c r="E239" s="24">
        <v>1455.3810000000001</v>
      </c>
      <c r="F239" s="24">
        <v>1861.9860000000001</v>
      </c>
      <c r="G239" s="24">
        <v>1518.876</v>
      </c>
      <c r="H239" s="24">
        <v>1327.17</v>
      </c>
      <c r="I239" s="24">
        <v>1048.5609999999999</v>
      </c>
      <c r="J239" s="24">
        <v>837.19</v>
      </c>
      <c r="K239" s="24">
        <v>707.82899999999995</v>
      </c>
      <c r="L239" s="24">
        <v>852.24800000000005</v>
      </c>
      <c r="M239" s="24">
        <v>816.68600000000004</v>
      </c>
      <c r="N239" s="24">
        <v>794.38</v>
      </c>
      <c r="O239" s="24">
        <v>994.06500000000005</v>
      </c>
      <c r="P239" s="24">
        <v>708.29600000000005</v>
      </c>
      <c r="Q239" s="24">
        <v>429.04399999999998</v>
      </c>
      <c r="R239" s="24">
        <v>513.21</v>
      </c>
      <c r="S239" s="24">
        <v>473.48599999999999</v>
      </c>
      <c r="T239" s="24">
        <v>527.01800000000003</v>
      </c>
      <c r="U239" s="24">
        <v>531.65099999999995</v>
      </c>
      <c r="V239" s="24">
        <v>589.51499999999999</v>
      </c>
      <c r="W239" s="24">
        <v>720.16300000000001</v>
      </c>
      <c r="X239" s="24">
        <v>782.89200000000005</v>
      </c>
    </row>
    <row r="240" spans="2:24" x14ac:dyDescent="0.25">
      <c r="B240" s="42" t="s">
        <v>86</v>
      </c>
      <c r="C240" s="34">
        <v>0</v>
      </c>
      <c r="D240" s="23">
        <v>44.515999999999998</v>
      </c>
      <c r="E240" s="23">
        <v>276.04500000000002</v>
      </c>
      <c r="F240" s="23">
        <v>214.483</v>
      </c>
      <c r="G240" s="23">
        <v>2.504</v>
      </c>
      <c r="H240" s="34">
        <v>0</v>
      </c>
      <c r="I240" s="23">
        <v>143.624</v>
      </c>
      <c r="J240" s="23">
        <v>660.74099999999999</v>
      </c>
      <c r="K240" s="23">
        <v>494.899</v>
      </c>
      <c r="L240" s="23">
        <v>871.68700000000001</v>
      </c>
      <c r="M240" s="23">
        <v>1049.933</v>
      </c>
      <c r="N240" s="23">
        <v>1211.345</v>
      </c>
      <c r="O240" s="23">
        <v>1352.1769999999999</v>
      </c>
      <c r="P240" s="23">
        <v>1685.519</v>
      </c>
      <c r="Q240" s="23">
        <v>621.89</v>
      </c>
      <c r="R240" s="23">
        <v>653.75099999999998</v>
      </c>
      <c r="S240" s="23">
        <v>659.03899999999999</v>
      </c>
      <c r="T240" s="23">
        <v>905.6</v>
      </c>
      <c r="U240" s="23">
        <v>1268.482</v>
      </c>
      <c r="V240" s="23">
        <v>1279.701</v>
      </c>
      <c r="W240" s="23">
        <v>1190.7809999999999</v>
      </c>
      <c r="X240" s="23">
        <v>977.83799999999997</v>
      </c>
    </row>
    <row r="241" spans="1:24" x14ac:dyDescent="0.25">
      <c r="B241" s="46" t="s">
        <v>132</v>
      </c>
      <c r="C241" s="34">
        <v>0</v>
      </c>
      <c r="D241" s="34">
        <v>0</v>
      </c>
      <c r="E241" s="24">
        <v>1191.771</v>
      </c>
      <c r="F241" s="24">
        <v>500.31200000000001</v>
      </c>
      <c r="G241" s="24">
        <v>431.572</v>
      </c>
      <c r="H241" s="24">
        <v>1437.951</v>
      </c>
      <c r="I241" s="24">
        <v>8.0000000000000002E-3</v>
      </c>
      <c r="J241" s="24">
        <v>252.11799999999999</v>
      </c>
      <c r="K241" s="24">
        <v>2163.9960000000001</v>
      </c>
      <c r="L241" s="24">
        <v>84.524000000000001</v>
      </c>
      <c r="M241" s="24">
        <v>371.75099999999998</v>
      </c>
      <c r="N241" s="24">
        <v>726.351</v>
      </c>
      <c r="O241" s="24">
        <v>2.548</v>
      </c>
      <c r="P241" s="24">
        <v>366.26</v>
      </c>
      <c r="Q241" s="24">
        <v>1166.002</v>
      </c>
      <c r="R241" s="24">
        <v>14.868</v>
      </c>
      <c r="S241" s="24">
        <v>226.80799999999999</v>
      </c>
      <c r="T241" s="24">
        <v>2.1219999999999999</v>
      </c>
      <c r="U241" s="24">
        <v>961.15599999999995</v>
      </c>
      <c r="V241" s="24">
        <v>19.751000000000001</v>
      </c>
      <c r="W241" s="24">
        <v>111.99</v>
      </c>
      <c r="X241" s="24">
        <v>948.846</v>
      </c>
    </row>
    <row r="242" spans="1:24" s="20" customFormat="1" x14ac:dyDescent="0.25">
      <c r="A242" s="85"/>
      <c r="B242" s="42" t="s">
        <v>109</v>
      </c>
      <c r="C242" s="23">
        <v>2.3679999999999999</v>
      </c>
      <c r="D242" s="34">
        <v>0</v>
      </c>
      <c r="E242" s="23">
        <v>8.1669999999999998</v>
      </c>
      <c r="F242" s="23">
        <v>6.0949999999999998</v>
      </c>
      <c r="G242" s="23">
        <v>308.24799999999999</v>
      </c>
      <c r="H242" s="23">
        <v>2253.9490000000001</v>
      </c>
      <c r="I242" s="23">
        <v>4006.3760000000002</v>
      </c>
      <c r="J242" s="23">
        <v>3827.212</v>
      </c>
      <c r="K242" s="23">
        <v>4097.768</v>
      </c>
      <c r="L242" s="23">
        <v>4167.2439999999997</v>
      </c>
      <c r="M242" s="23">
        <v>3605.2370000000001</v>
      </c>
      <c r="N242" s="23">
        <v>4312.2489999999998</v>
      </c>
      <c r="O242" s="23">
        <v>3283.8919999999998</v>
      </c>
      <c r="P242" s="23">
        <v>2303.0569999999998</v>
      </c>
      <c r="Q242" s="23">
        <v>1596.66</v>
      </c>
      <c r="R242" s="23">
        <v>831.26099999999997</v>
      </c>
      <c r="S242" s="23">
        <v>270.983</v>
      </c>
      <c r="T242" s="23">
        <v>73.789000000000001</v>
      </c>
      <c r="U242" s="23">
        <v>25.838999999999999</v>
      </c>
      <c r="V242" s="34">
        <v>0</v>
      </c>
      <c r="W242" s="23">
        <v>18.597999999999999</v>
      </c>
      <c r="X242" s="23">
        <v>6.0910000000000002</v>
      </c>
    </row>
    <row r="243" spans="1:24" x14ac:dyDescent="0.25">
      <c r="B243" s="43" t="s">
        <v>250</v>
      </c>
      <c r="C243" s="34">
        <v>0</v>
      </c>
      <c r="D243" s="34">
        <v>0</v>
      </c>
      <c r="E243" s="34">
        <v>0</v>
      </c>
      <c r="F243" s="34">
        <v>0</v>
      </c>
      <c r="G243" s="34">
        <v>0</v>
      </c>
      <c r="H243" s="34">
        <v>0</v>
      </c>
      <c r="I243" s="34">
        <v>0</v>
      </c>
      <c r="J243" s="34">
        <v>0</v>
      </c>
      <c r="K243" s="34">
        <v>35</v>
      </c>
      <c r="L243" s="34">
        <v>0</v>
      </c>
      <c r="M243" s="34">
        <v>0</v>
      </c>
      <c r="N243" s="34">
        <v>0</v>
      </c>
      <c r="O243" s="34">
        <v>0</v>
      </c>
      <c r="P243" s="34">
        <v>0</v>
      </c>
      <c r="Q243" s="34">
        <v>0</v>
      </c>
      <c r="R243" s="34">
        <v>0</v>
      </c>
      <c r="S243" s="34">
        <v>19</v>
      </c>
      <c r="T243" s="34">
        <v>0</v>
      </c>
      <c r="U243" s="34">
        <v>0</v>
      </c>
      <c r="V243" s="34">
        <v>0</v>
      </c>
      <c r="W243" s="34">
        <v>0</v>
      </c>
      <c r="X243" s="34">
        <v>0</v>
      </c>
    </row>
    <row r="244" spans="1:24" x14ac:dyDescent="0.25">
      <c r="B244" s="42" t="s">
        <v>38</v>
      </c>
      <c r="C244" s="34">
        <v>0</v>
      </c>
      <c r="D244" s="34">
        <v>0</v>
      </c>
      <c r="E244" s="34">
        <v>0</v>
      </c>
      <c r="F244" s="34">
        <v>0</v>
      </c>
      <c r="G244" s="34">
        <v>0</v>
      </c>
      <c r="H244" s="34">
        <v>0</v>
      </c>
      <c r="I244" s="34">
        <v>0</v>
      </c>
      <c r="J244" s="34">
        <v>0</v>
      </c>
      <c r="K244" s="34">
        <v>0</v>
      </c>
      <c r="L244" s="34">
        <v>0</v>
      </c>
      <c r="M244" s="33">
        <v>0.05</v>
      </c>
      <c r="N244" s="34">
        <v>0</v>
      </c>
      <c r="O244" s="34">
        <v>0</v>
      </c>
      <c r="P244" s="34">
        <v>0</v>
      </c>
      <c r="Q244" s="34">
        <v>0</v>
      </c>
      <c r="R244" s="34">
        <v>0</v>
      </c>
      <c r="S244" s="34">
        <v>0</v>
      </c>
      <c r="T244" s="34">
        <v>0</v>
      </c>
      <c r="U244" s="34">
        <v>0</v>
      </c>
      <c r="V244" s="34">
        <v>0</v>
      </c>
      <c r="W244" s="34">
        <v>0</v>
      </c>
      <c r="X244" s="34">
        <v>0</v>
      </c>
    </row>
    <row r="245" spans="1:24" s="20" customFormat="1" x14ac:dyDescent="0.25">
      <c r="A245" s="85"/>
      <c r="B245" s="42" t="s">
        <v>12</v>
      </c>
      <c r="C245" s="34">
        <v>0</v>
      </c>
      <c r="D245" s="28">
        <v>2</v>
      </c>
      <c r="E245" s="28">
        <v>12</v>
      </c>
      <c r="F245" s="34">
        <v>0</v>
      </c>
      <c r="G245" s="34">
        <v>0</v>
      </c>
      <c r="H245" s="28">
        <v>2</v>
      </c>
      <c r="I245" s="28">
        <v>19</v>
      </c>
      <c r="J245" s="28">
        <v>42</v>
      </c>
      <c r="K245" s="28">
        <v>77</v>
      </c>
      <c r="L245" s="28">
        <v>234</v>
      </c>
      <c r="M245" s="28">
        <v>259</v>
      </c>
      <c r="N245" s="28">
        <v>336</v>
      </c>
      <c r="O245" s="28">
        <v>467</v>
      </c>
      <c r="P245" s="28">
        <v>661</v>
      </c>
      <c r="Q245" s="28">
        <v>433</v>
      </c>
      <c r="R245" s="28">
        <v>326</v>
      </c>
      <c r="S245" s="28">
        <v>386</v>
      </c>
      <c r="T245" s="28">
        <v>441</v>
      </c>
      <c r="U245" s="28">
        <v>488</v>
      </c>
      <c r="V245" s="28">
        <v>411</v>
      </c>
      <c r="W245" s="28">
        <v>388</v>
      </c>
      <c r="X245" s="28">
        <v>507</v>
      </c>
    </row>
    <row r="246" spans="1:24" s="20" customFormat="1" x14ac:dyDescent="0.25">
      <c r="A246" s="85"/>
      <c r="B246" s="42" t="s">
        <v>13</v>
      </c>
      <c r="C246" s="31">
        <v>31.05</v>
      </c>
      <c r="D246" s="34">
        <v>0</v>
      </c>
      <c r="E246" s="31">
        <v>17.253</v>
      </c>
      <c r="F246" s="34">
        <v>0</v>
      </c>
      <c r="G246" s="34">
        <v>0</v>
      </c>
      <c r="H246" s="34">
        <v>0</v>
      </c>
      <c r="I246" s="34">
        <v>0</v>
      </c>
      <c r="J246" s="34">
        <v>0</v>
      </c>
      <c r="K246" s="31">
        <v>4.5490000000000004</v>
      </c>
      <c r="L246" s="31">
        <v>3</v>
      </c>
      <c r="M246" s="31">
        <v>0.153</v>
      </c>
      <c r="N246" s="34">
        <v>0</v>
      </c>
      <c r="O246" s="31">
        <v>0.84799999999999998</v>
      </c>
      <c r="P246" s="31">
        <v>1.3660000000000001</v>
      </c>
      <c r="Q246" s="31">
        <v>1.048</v>
      </c>
      <c r="R246" s="31">
        <v>10.611000000000001</v>
      </c>
      <c r="S246" s="31">
        <v>213.29400000000001</v>
      </c>
      <c r="T246" s="31">
        <v>108.033</v>
      </c>
      <c r="U246" s="31">
        <v>75.567999999999998</v>
      </c>
      <c r="V246" s="31">
        <v>79.756</v>
      </c>
      <c r="W246" s="31">
        <v>31.167999999999999</v>
      </c>
      <c r="X246" s="31">
        <v>63.17</v>
      </c>
    </row>
    <row r="247" spans="1:24" x14ac:dyDescent="0.25">
      <c r="B247" s="42" t="s">
        <v>100</v>
      </c>
      <c r="C247" s="34">
        <v>0</v>
      </c>
      <c r="D247" s="34">
        <v>0</v>
      </c>
      <c r="E247" s="34">
        <v>0</v>
      </c>
      <c r="F247" s="34">
        <v>0</v>
      </c>
      <c r="G247" s="23">
        <v>24.108000000000001</v>
      </c>
      <c r="H247" s="34">
        <v>0</v>
      </c>
      <c r="I247" s="34">
        <v>0</v>
      </c>
      <c r="J247" s="34">
        <v>0</v>
      </c>
      <c r="K247" s="34">
        <v>0</v>
      </c>
      <c r="L247" s="23">
        <v>0.32</v>
      </c>
      <c r="M247" s="34">
        <v>0</v>
      </c>
      <c r="N247" s="34">
        <v>0</v>
      </c>
      <c r="O247" s="23">
        <v>1.0189999999999999</v>
      </c>
      <c r="P247" s="34">
        <v>0</v>
      </c>
      <c r="Q247" s="34">
        <v>0</v>
      </c>
      <c r="R247" s="34">
        <v>0</v>
      </c>
      <c r="S247" s="34">
        <v>0</v>
      </c>
      <c r="T247" s="34">
        <v>0</v>
      </c>
      <c r="U247" s="23">
        <v>1.4E-2</v>
      </c>
      <c r="V247" s="34">
        <v>0</v>
      </c>
      <c r="W247" s="23">
        <v>6.5739999999999998</v>
      </c>
      <c r="X247" s="23">
        <v>0.95599999999999996</v>
      </c>
    </row>
    <row r="248" spans="1:24" x14ac:dyDescent="0.25">
      <c r="B248" s="42" t="s">
        <v>85</v>
      </c>
      <c r="C248" s="34">
        <v>0</v>
      </c>
      <c r="D248" s="34">
        <v>0</v>
      </c>
      <c r="E248" s="34">
        <v>0</v>
      </c>
      <c r="F248" s="34">
        <v>0</v>
      </c>
      <c r="G248" s="34">
        <v>0</v>
      </c>
      <c r="H248" s="34">
        <v>0</v>
      </c>
      <c r="I248" s="34">
        <v>0</v>
      </c>
      <c r="J248" s="34">
        <v>0</v>
      </c>
      <c r="K248" s="23">
        <v>29.712</v>
      </c>
      <c r="L248" s="23">
        <v>171.447</v>
      </c>
      <c r="M248" s="23">
        <v>67.293999999999997</v>
      </c>
      <c r="N248" s="23">
        <v>221.53800000000001</v>
      </c>
      <c r="O248" s="23">
        <v>120.45699999999999</v>
      </c>
      <c r="P248" s="23">
        <v>80.47</v>
      </c>
      <c r="Q248" s="23">
        <v>22</v>
      </c>
      <c r="R248" s="34">
        <v>0</v>
      </c>
      <c r="S248" s="34">
        <v>0</v>
      </c>
      <c r="T248" s="34">
        <v>0</v>
      </c>
      <c r="U248" s="34">
        <v>0</v>
      </c>
      <c r="V248" s="34">
        <v>0</v>
      </c>
      <c r="W248" s="34">
        <v>0</v>
      </c>
      <c r="X248" s="34">
        <v>0</v>
      </c>
    </row>
    <row r="249" spans="1:24" x14ac:dyDescent="0.25">
      <c r="B249" s="46" t="s">
        <v>203</v>
      </c>
      <c r="C249" s="34">
        <v>0</v>
      </c>
      <c r="D249" s="24">
        <v>11.144</v>
      </c>
      <c r="E249" s="34">
        <v>0</v>
      </c>
      <c r="F249" s="34">
        <v>0</v>
      </c>
      <c r="G249" s="34">
        <v>0</v>
      </c>
      <c r="H249" s="34">
        <v>0</v>
      </c>
      <c r="I249" s="24">
        <v>0.158</v>
      </c>
      <c r="J249" s="24">
        <v>3.234</v>
      </c>
      <c r="K249" s="34">
        <v>0</v>
      </c>
      <c r="L249" s="24">
        <v>1.0999999999999999E-2</v>
      </c>
      <c r="M249" s="24">
        <v>2.1999999999999999E-2</v>
      </c>
      <c r="N249" s="24">
        <v>0.23499999999999999</v>
      </c>
      <c r="O249" s="34">
        <v>0</v>
      </c>
      <c r="P249" s="34">
        <v>0</v>
      </c>
      <c r="Q249" s="24">
        <v>2.98</v>
      </c>
      <c r="R249" s="24">
        <v>32.063000000000002</v>
      </c>
      <c r="S249" s="24">
        <v>57.847999999999999</v>
      </c>
      <c r="T249" s="24">
        <v>7.8179999999999996</v>
      </c>
      <c r="U249" s="34">
        <v>0</v>
      </c>
      <c r="V249" s="34">
        <v>0</v>
      </c>
      <c r="W249" s="24">
        <v>2.1999999999999999E-2</v>
      </c>
      <c r="X249" s="24">
        <v>40.520000000000003</v>
      </c>
    </row>
    <row r="250" spans="1:24" x14ac:dyDescent="0.25">
      <c r="B250" s="42" t="s">
        <v>225</v>
      </c>
      <c r="C250" s="34">
        <v>0</v>
      </c>
      <c r="D250" s="34">
        <v>0</v>
      </c>
      <c r="E250" s="34">
        <v>0</v>
      </c>
      <c r="F250" s="34">
        <v>0</v>
      </c>
      <c r="G250" s="34">
        <v>0</v>
      </c>
      <c r="H250" s="34">
        <v>0</v>
      </c>
      <c r="I250" s="34">
        <v>0</v>
      </c>
      <c r="J250" s="34">
        <v>0</v>
      </c>
      <c r="K250" s="34">
        <v>0</v>
      </c>
      <c r="L250" s="34">
        <v>0</v>
      </c>
      <c r="M250" s="34">
        <v>0</v>
      </c>
      <c r="N250" s="34">
        <v>0</v>
      </c>
      <c r="O250" s="34">
        <v>0</v>
      </c>
      <c r="P250" s="34">
        <v>0</v>
      </c>
      <c r="Q250" s="34">
        <v>0</v>
      </c>
      <c r="R250" s="34">
        <v>0</v>
      </c>
      <c r="S250" s="34">
        <v>0</v>
      </c>
      <c r="T250" s="34">
        <v>0</v>
      </c>
      <c r="U250" s="34">
        <v>0</v>
      </c>
      <c r="V250" s="34">
        <v>0</v>
      </c>
      <c r="W250" s="34">
        <v>0</v>
      </c>
      <c r="X250" s="34">
        <v>0</v>
      </c>
    </row>
    <row r="251" spans="1:24" x14ac:dyDescent="0.25">
      <c r="B251" s="46" t="s">
        <v>136</v>
      </c>
      <c r="C251" s="34">
        <v>0</v>
      </c>
      <c r="D251" s="34">
        <v>0</v>
      </c>
      <c r="E251" s="34">
        <v>0</v>
      </c>
      <c r="F251" s="34">
        <v>0</v>
      </c>
      <c r="G251" s="34">
        <v>0</v>
      </c>
      <c r="H251" s="24">
        <v>158.96299999999999</v>
      </c>
      <c r="I251" s="24">
        <v>321.66699999999997</v>
      </c>
      <c r="J251" s="24">
        <v>33.212000000000003</v>
      </c>
      <c r="K251" s="24">
        <v>8.86</v>
      </c>
      <c r="L251" s="24">
        <v>77.778000000000006</v>
      </c>
      <c r="M251" s="34">
        <v>0</v>
      </c>
      <c r="N251" s="34">
        <v>0</v>
      </c>
      <c r="O251" s="34">
        <v>0</v>
      </c>
      <c r="P251" s="34">
        <v>0</v>
      </c>
      <c r="Q251" s="34">
        <v>0</v>
      </c>
      <c r="R251" s="34">
        <v>0</v>
      </c>
      <c r="S251" s="34">
        <v>0</v>
      </c>
      <c r="T251" s="34">
        <v>0</v>
      </c>
      <c r="U251" s="24">
        <v>0.09</v>
      </c>
      <c r="V251" s="34">
        <v>0</v>
      </c>
      <c r="W251" s="34">
        <v>0</v>
      </c>
      <c r="X251" s="34">
        <v>0</v>
      </c>
    </row>
    <row r="252" spans="1:24" x14ac:dyDescent="0.25">
      <c r="B252" s="46" t="s">
        <v>131</v>
      </c>
      <c r="C252" s="24">
        <v>17.369</v>
      </c>
      <c r="D252" s="24">
        <v>7.2590000000000003</v>
      </c>
      <c r="E252" s="24">
        <v>5.0309999999999997</v>
      </c>
      <c r="F252" s="24">
        <v>3.3029999999999999</v>
      </c>
      <c r="G252" s="24">
        <v>7.1829999999999998</v>
      </c>
      <c r="H252" s="24">
        <v>11.959</v>
      </c>
      <c r="I252" s="24">
        <v>7.3810000000000002</v>
      </c>
      <c r="J252" s="24">
        <v>9.1890000000000001</v>
      </c>
      <c r="K252" s="24">
        <v>8.3030000000000008</v>
      </c>
      <c r="L252" s="24">
        <v>29.373999999999999</v>
      </c>
      <c r="M252" s="34">
        <v>0</v>
      </c>
      <c r="N252" s="34">
        <v>0</v>
      </c>
      <c r="O252" s="34">
        <v>0</v>
      </c>
      <c r="P252" s="34">
        <v>0</v>
      </c>
      <c r="Q252" s="34">
        <v>0</v>
      </c>
      <c r="R252" s="34">
        <v>0</v>
      </c>
      <c r="S252" s="34">
        <v>0</v>
      </c>
      <c r="T252" s="24">
        <v>83.531999999999996</v>
      </c>
      <c r="U252" s="34">
        <v>0</v>
      </c>
      <c r="V252" s="24">
        <v>2.8000000000000001E-2</v>
      </c>
      <c r="W252" s="34">
        <v>0</v>
      </c>
      <c r="X252" s="34">
        <v>0</v>
      </c>
    </row>
    <row r="253" spans="1:24" x14ac:dyDescent="0.25">
      <c r="B253" s="46" t="s">
        <v>191</v>
      </c>
      <c r="C253" s="24">
        <v>586.745</v>
      </c>
      <c r="D253" s="24">
        <v>364.30500000000001</v>
      </c>
      <c r="E253" s="24">
        <v>344.21600000000001</v>
      </c>
      <c r="F253" s="24">
        <v>383.59699999999998</v>
      </c>
      <c r="G253" s="24">
        <v>362.41899999999998</v>
      </c>
      <c r="H253" s="24">
        <v>473.36599999999999</v>
      </c>
      <c r="I253" s="24">
        <v>325.47500000000002</v>
      </c>
      <c r="J253" s="24">
        <v>431.14499999999998</v>
      </c>
      <c r="K253" s="24">
        <v>539.173</v>
      </c>
      <c r="L253" s="24">
        <v>731.23</v>
      </c>
      <c r="M253" s="24">
        <v>842.755</v>
      </c>
      <c r="N253" s="24">
        <v>239.255</v>
      </c>
      <c r="O253" s="24">
        <v>279.46600000000001</v>
      </c>
      <c r="P253" s="24">
        <v>197.602</v>
      </c>
      <c r="Q253" s="24">
        <v>513.84299999999996</v>
      </c>
      <c r="R253" s="24">
        <v>552.69799999999998</v>
      </c>
      <c r="S253" s="24">
        <v>547.87400000000002</v>
      </c>
      <c r="T253" s="24">
        <v>810.13800000000003</v>
      </c>
      <c r="U253" s="24">
        <v>1193.7629999999999</v>
      </c>
      <c r="V253" s="24">
        <v>1404.405</v>
      </c>
      <c r="W253" s="24">
        <v>950.64200000000005</v>
      </c>
      <c r="X253" s="24">
        <v>439.791</v>
      </c>
    </row>
    <row r="254" spans="1:24" x14ac:dyDescent="0.25">
      <c r="B254" s="46" t="s">
        <v>193</v>
      </c>
      <c r="C254" s="24">
        <v>110.125</v>
      </c>
      <c r="D254" s="24">
        <v>15.446999999999999</v>
      </c>
      <c r="E254" s="24">
        <v>77.864000000000004</v>
      </c>
      <c r="F254" s="24">
        <v>370.93799999999999</v>
      </c>
      <c r="G254" s="24">
        <v>200.29499999999999</v>
      </c>
      <c r="H254" s="24">
        <v>128.09800000000001</v>
      </c>
      <c r="I254" s="24">
        <v>340.28100000000001</v>
      </c>
      <c r="J254" s="24">
        <v>258.84699999999998</v>
      </c>
      <c r="K254" s="24">
        <v>269.45800000000003</v>
      </c>
      <c r="L254" s="24">
        <v>100.30800000000001</v>
      </c>
      <c r="M254" s="24">
        <v>839.32299999999998</v>
      </c>
      <c r="N254" s="24">
        <v>825.45500000000004</v>
      </c>
      <c r="O254" s="24">
        <v>356.10199999999998</v>
      </c>
      <c r="P254" s="24">
        <v>241.60599999999999</v>
      </c>
      <c r="Q254" s="24">
        <v>414.46300000000002</v>
      </c>
      <c r="R254" s="24">
        <v>562.66899999999998</v>
      </c>
      <c r="S254" s="24">
        <v>266.64999999999998</v>
      </c>
      <c r="T254" s="24">
        <v>827.38199999999995</v>
      </c>
      <c r="U254" s="24">
        <v>401.392</v>
      </c>
      <c r="V254" s="24">
        <v>270.23200000000003</v>
      </c>
      <c r="W254" s="24">
        <v>262.28699999999998</v>
      </c>
      <c r="X254" s="24">
        <v>328.46100000000001</v>
      </c>
    </row>
    <row r="255" spans="1:24" x14ac:dyDescent="0.25">
      <c r="B255" s="51" t="s">
        <v>262</v>
      </c>
      <c r="C255" s="14">
        <v>0</v>
      </c>
      <c r="D255" s="14">
        <v>0</v>
      </c>
      <c r="E255" s="14">
        <v>0</v>
      </c>
      <c r="F255" s="14">
        <v>0</v>
      </c>
      <c r="G255" s="14">
        <v>0</v>
      </c>
      <c r="H255" s="14">
        <v>0</v>
      </c>
      <c r="I255" s="14">
        <v>0</v>
      </c>
      <c r="J255" s="14">
        <v>0</v>
      </c>
      <c r="K255" s="14">
        <v>0</v>
      </c>
      <c r="L255" s="14">
        <v>0</v>
      </c>
      <c r="M255" s="14">
        <v>0</v>
      </c>
      <c r="N255" s="14">
        <v>0</v>
      </c>
      <c r="O255" s="14">
        <v>0</v>
      </c>
      <c r="P255" s="14">
        <v>0</v>
      </c>
      <c r="Q255" s="14">
        <v>0</v>
      </c>
      <c r="R255" s="14">
        <v>0</v>
      </c>
      <c r="S255" s="14">
        <v>0</v>
      </c>
      <c r="T255" s="14">
        <v>0</v>
      </c>
      <c r="U255" s="14">
        <v>0</v>
      </c>
      <c r="V255" s="14">
        <v>0</v>
      </c>
      <c r="W255" s="14">
        <v>0</v>
      </c>
      <c r="X255" s="14">
        <v>0</v>
      </c>
    </row>
    <row r="256" spans="1:24" x14ac:dyDescent="0.25">
      <c r="B256" s="42" t="s">
        <v>35</v>
      </c>
      <c r="C256" s="34">
        <v>0</v>
      </c>
      <c r="D256" s="34">
        <v>0</v>
      </c>
      <c r="E256" s="34">
        <v>0</v>
      </c>
      <c r="F256" s="34">
        <v>0</v>
      </c>
      <c r="G256" s="34">
        <v>0</v>
      </c>
      <c r="H256" s="34">
        <v>0</v>
      </c>
      <c r="I256" s="34">
        <v>0</v>
      </c>
      <c r="J256" s="34">
        <v>0</v>
      </c>
      <c r="K256" s="34">
        <v>0</v>
      </c>
      <c r="L256" s="34">
        <v>0</v>
      </c>
      <c r="M256" s="34">
        <v>0</v>
      </c>
      <c r="N256" s="34">
        <v>0</v>
      </c>
      <c r="O256" s="34">
        <v>0</v>
      </c>
      <c r="P256" s="34">
        <v>0</v>
      </c>
      <c r="Q256" s="34">
        <v>0</v>
      </c>
      <c r="R256" s="34">
        <v>0</v>
      </c>
      <c r="S256" s="34">
        <v>0</v>
      </c>
      <c r="T256" s="34">
        <v>0</v>
      </c>
      <c r="U256" s="35">
        <v>28</v>
      </c>
      <c r="V256" s="34">
        <v>0</v>
      </c>
      <c r="W256" s="34">
        <v>0</v>
      </c>
      <c r="X256" s="37">
        <v>0.05</v>
      </c>
    </row>
    <row r="257" spans="1:24" x14ac:dyDescent="0.25">
      <c r="B257" s="42" t="s">
        <v>101</v>
      </c>
      <c r="C257" s="34">
        <v>0</v>
      </c>
      <c r="D257" s="34">
        <v>0</v>
      </c>
      <c r="E257" s="34">
        <v>0</v>
      </c>
      <c r="F257" s="34">
        <v>0</v>
      </c>
      <c r="G257" s="23">
        <v>1.2290000000000001</v>
      </c>
      <c r="H257" s="23">
        <v>3.3340000000000001</v>
      </c>
      <c r="I257" s="23">
        <v>12.944000000000001</v>
      </c>
      <c r="J257" s="23">
        <v>21.876999999999999</v>
      </c>
      <c r="K257" s="23">
        <v>39.991</v>
      </c>
      <c r="L257" s="23">
        <v>100.536</v>
      </c>
      <c r="M257" s="23">
        <v>39.308999999999997</v>
      </c>
      <c r="N257" s="23">
        <v>21.515000000000001</v>
      </c>
      <c r="O257" s="23">
        <v>12.595000000000001</v>
      </c>
      <c r="P257" s="23">
        <v>23.27</v>
      </c>
      <c r="Q257" s="23">
        <v>8.9350000000000005</v>
      </c>
      <c r="R257" s="23">
        <v>10.478</v>
      </c>
      <c r="S257" s="23">
        <v>0.79600000000000004</v>
      </c>
      <c r="T257" s="23">
        <v>3.2360000000000002</v>
      </c>
      <c r="U257" s="34">
        <v>0</v>
      </c>
      <c r="V257" s="23">
        <v>1.2809999999999999</v>
      </c>
      <c r="W257" s="23">
        <v>0.17399999999999999</v>
      </c>
      <c r="X257" s="23">
        <v>0.83799999999999997</v>
      </c>
    </row>
    <row r="258" spans="1:24" x14ac:dyDescent="0.25">
      <c r="B258" s="42" t="s">
        <v>36</v>
      </c>
      <c r="C258" s="23">
        <v>37.036999999999999</v>
      </c>
      <c r="D258" s="34">
        <v>0</v>
      </c>
      <c r="E258" s="34">
        <v>0</v>
      </c>
      <c r="F258" s="34">
        <v>0</v>
      </c>
      <c r="G258" s="34">
        <v>0</v>
      </c>
      <c r="H258" s="34">
        <v>0</v>
      </c>
      <c r="I258" s="23">
        <v>7.98</v>
      </c>
      <c r="J258" s="34">
        <v>0</v>
      </c>
      <c r="K258" s="23">
        <v>43.514000000000003</v>
      </c>
      <c r="L258" s="34">
        <v>0</v>
      </c>
      <c r="M258" s="23">
        <v>904.63900000000001</v>
      </c>
      <c r="N258" s="23">
        <v>404.541</v>
      </c>
      <c r="O258" s="23">
        <v>578.77</v>
      </c>
      <c r="P258" s="23">
        <v>225.102</v>
      </c>
      <c r="Q258" s="23">
        <v>160.22200000000001</v>
      </c>
      <c r="R258" s="34">
        <v>0</v>
      </c>
      <c r="S258" s="34">
        <v>0</v>
      </c>
      <c r="T258" s="34">
        <v>0</v>
      </c>
      <c r="U258" s="23">
        <v>24.773</v>
      </c>
      <c r="V258" s="34">
        <v>0</v>
      </c>
      <c r="W258" s="23">
        <v>68.75</v>
      </c>
      <c r="X258" s="23">
        <v>82.738</v>
      </c>
    </row>
    <row r="259" spans="1:24" x14ac:dyDescent="0.25">
      <c r="B259" s="42" t="s">
        <v>234</v>
      </c>
      <c r="C259" s="34">
        <v>0</v>
      </c>
      <c r="D259" s="34">
        <v>0</v>
      </c>
      <c r="E259" s="34">
        <v>0</v>
      </c>
      <c r="F259" s="34">
        <v>0</v>
      </c>
      <c r="G259" s="34">
        <v>0</v>
      </c>
      <c r="H259" s="34">
        <v>0</v>
      </c>
      <c r="I259" s="34">
        <v>0</v>
      </c>
      <c r="J259" s="34">
        <v>0</v>
      </c>
      <c r="K259" s="34">
        <v>0</v>
      </c>
      <c r="L259" s="34">
        <v>0</v>
      </c>
      <c r="M259" s="34">
        <v>0</v>
      </c>
      <c r="N259" s="34">
        <v>0</v>
      </c>
      <c r="O259" s="34">
        <v>0</v>
      </c>
      <c r="P259" s="34">
        <v>0</v>
      </c>
      <c r="Q259" s="34">
        <v>0</v>
      </c>
      <c r="R259" s="34">
        <v>0</v>
      </c>
      <c r="S259" s="34">
        <v>0</v>
      </c>
      <c r="T259" s="34">
        <v>0</v>
      </c>
      <c r="U259" s="34">
        <v>0</v>
      </c>
      <c r="V259" s="34">
        <v>0</v>
      </c>
      <c r="W259" s="34">
        <v>0</v>
      </c>
      <c r="X259" s="34">
        <v>0</v>
      </c>
    </row>
    <row r="260" spans="1:24" x14ac:dyDescent="0.25">
      <c r="B260" s="46" t="s">
        <v>209</v>
      </c>
      <c r="C260" s="34">
        <v>0</v>
      </c>
      <c r="D260" s="35">
        <v>36</v>
      </c>
      <c r="E260" s="35">
        <v>2.399</v>
      </c>
      <c r="F260" s="34">
        <v>0</v>
      </c>
      <c r="G260" s="34">
        <v>0</v>
      </c>
      <c r="H260" s="35">
        <v>2</v>
      </c>
      <c r="I260" s="34">
        <v>0</v>
      </c>
      <c r="J260" s="35">
        <v>0.71799999999999997</v>
      </c>
      <c r="K260" s="35">
        <v>3</v>
      </c>
      <c r="L260" s="35">
        <v>0.84499999999999997</v>
      </c>
      <c r="M260" s="35">
        <v>5.42</v>
      </c>
      <c r="N260" s="35">
        <v>4.7919999999999998</v>
      </c>
      <c r="O260" s="35">
        <v>2.5</v>
      </c>
      <c r="P260" s="35">
        <v>30.5</v>
      </c>
      <c r="Q260" s="41">
        <v>0.05</v>
      </c>
      <c r="R260" s="34">
        <v>0</v>
      </c>
      <c r="S260" s="35">
        <v>28.321999999999999</v>
      </c>
      <c r="T260" s="41">
        <v>0.2</v>
      </c>
      <c r="U260" s="34">
        <v>0</v>
      </c>
      <c r="V260" s="35">
        <v>20.18</v>
      </c>
      <c r="W260" s="33">
        <v>0.05</v>
      </c>
      <c r="X260" s="34">
        <v>0</v>
      </c>
    </row>
    <row r="261" spans="1:24" x14ac:dyDescent="0.25">
      <c r="B261" s="42" t="s">
        <v>39</v>
      </c>
      <c r="C261" s="34">
        <v>0</v>
      </c>
      <c r="D261" s="34">
        <v>0</v>
      </c>
      <c r="E261" s="34">
        <v>0</v>
      </c>
      <c r="F261" s="34">
        <v>0</v>
      </c>
      <c r="G261" s="34">
        <v>0</v>
      </c>
      <c r="H261" s="34">
        <v>0</v>
      </c>
      <c r="I261" s="34">
        <v>0</v>
      </c>
      <c r="J261" s="34">
        <v>0</v>
      </c>
      <c r="K261" s="34">
        <v>0</v>
      </c>
      <c r="L261" s="34">
        <v>0</v>
      </c>
      <c r="M261" s="34">
        <v>0</v>
      </c>
      <c r="N261" s="34">
        <v>0</v>
      </c>
      <c r="O261" s="34">
        <v>0</v>
      </c>
      <c r="P261" s="23">
        <v>0.314</v>
      </c>
      <c r="Q261" s="34">
        <v>0</v>
      </c>
      <c r="R261" s="34">
        <v>0</v>
      </c>
      <c r="S261" s="34">
        <v>0</v>
      </c>
      <c r="T261" s="34">
        <v>0</v>
      </c>
      <c r="U261" s="34">
        <v>0</v>
      </c>
      <c r="V261" s="34">
        <v>0</v>
      </c>
      <c r="W261" s="34">
        <v>0</v>
      </c>
      <c r="X261" s="34">
        <v>0</v>
      </c>
    </row>
    <row r="262" spans="1:24" x14ac:dyDescent="0.25">
      <c r="B262" s="42" t="s">
        <v>248</v>
      </c>
      <c r="C262" s="34">
        <v>0</v>
      </c>
      <c r="D262" s="34">
        <v>0</v>
      </c>
      <c r="E262" s="34">
        <v>0</v>
      </c>
      <c r="F262" s="34">
        <v>0</v>
      </c>
      <c r="G262" s="34">
        <v>0</v>
      </c>
      <c r="H262" s="34">
        <v>0</v>
      </c>
      <c r="I262" s="34">
        <v>0</v>
      </c>
      <c r="J262" s="34">
        <v>0</v>
      </c>
      <c r="K262" s="34">
        <v>0</v>
      </c>
      <c r="L262" s="34">
        <v>0</v>
      </c>
      <c r="M262" s="34">
        <v>0</v>
      </c>
      <c r="N262" s="34">
        <v>0</v>
      </c>
      <c r="O262" s="34">
        <v>0</v>
      </c>
      <c r="P262" s="34">
        <v>0</v>
      </c>
      <c r="Q262" s="34">
        <v>0</v>
      </c>
      <c r="R262" s="34">
        <v>0</v>
      </c>
      <c r="S262" s="34">
        <v>0</v>
      </c>
      <c r="T262" s="34">
        <v>0</v>
      </c>
      <c r="U262" s="34">
        <v>0</v>
      </c>
      <c r="V262" s="34">
        <v>0</v>
      </c>
      <c r="W262" s="34">
        <v>0</v>
      </c>
      <c r="X262" s="34">
        <v>0</v>
      </c>
    </row>
    <row r="263" spans="1:24" s="71" customFormat="1" x14ac:dyDescent="0.25">
      <c r="A263" s="85"/>
      <c r="B263" s="82"/>
      <c r="C263" s="81"/>
      <c r="D263" s="81"/>
      <c r="E263" s="81"/>
      <c r="F263" s="81"/>
      <c r="G263" s="81"/>
      <c r="H263" s="81"/>
      <c r="I263" s="81"/>
      <c r="J263" s="81"/>
      <c r="K263" s="81"/>
      <c r="L263" s="81"/>
      <c r="M263" s="81"/>
      <c r="N263" s="81"/>
      <c r="O263" s="81"/>
      <c r="P263" s="81"/>
      <c r="Q263" s="81"/>
      <c r="R263" s="81"/>
      <c r="S263" s="81"/>
      <c r="T263" s="81"/>
      <c r="U263" s="81"/>
      <c r="V263" s="81"/>
      <c r="W263" s="81"/>
      <c r="X263" s="81"/>
    </row>
    <row r="264" spans="1:24" s="71" customFormat="1" x14ac:dyDescent="0.25">
      <c r="A264" s="85"/>
      <c r="B264" s="82"/>
      <c r="C264" s="81"/>
      <c r="D264" s="81"/>
      <c r="E264" s="81"/>
      <c r="F264" s="81"/>
      <c r="G264" s="81"/>
      <c r="H264" s="81"/>
      <c r="I264" s="81"/>
      <c r="J264" s="81"/>
      <c r="K264" s="81"/>
      <c r="L264" s="81"/>
      <c r="M264" s="81"/>
      <c r="N264" s="81"/>
      <c r="O264" s="81"/>
      <c r="P264" s="81"/>
      <c r="Q264" s="81"/>
      <c r="R264" s="81"/>
      <c r="S264" s="81"/>
      <c r="T264" s="81"/>
      <c r="U264" s="81"/>
      <c r="V264" s="81"/>
      <c r="W264" s="81"/>
      <c r="X264" s="81"/>
    </row>
    <row r="265" spans="1:24" ht="28.5" x14ac:dyDescent="0.25">
      <c r="B265" s="20" t="s">
        <v>281</v>
      </c>
      <c r="C265" s="20"/>
      <c r="D265" s="20"/>
      <c r="E265" s="10"/>
      <c r="F265" s="10"/>
      <c r="G265" s="10"/>
      <c r="H265" s="10"/>
      <c r="I265" s="67"/>
      <c r="J265" s="67"/>
      <c r="K265" s="71"/>
      <c r="L265" s="10"/>
      <c r="M265" s="10"/>
      <c r="N265" s="10"/>
      <c r="O265" s="10"/>
      <c r="P265" s="10"/>
      <c r="Q265" s="10"/>
      <c r="R265" s="10"/>
      <c r="S265" s="10"/>
      <c r="T265" s="10"/>
      <c r="U265" s="10"/>
      <c r="V265" s="10"/>
      <c r="W265" s="10"/>
    </row>
    <row r="266" spans="1:24" x14ac:dyDescent="0.25">
      <c r="B266" s="21" t="s">
        <v>215</v>
      </c>
      <c r="C266" s="22"/>
      <c r="D266" s="22"/>
      <c r="E266" s="22"/>
      <c r="F266" s="22"/>
      <c r="G266" s="10"/>
      <c r="H266" s="10"/>
      <c r="I266" s="65"/>
      <c r="J266" s="65"/>
      <c r="K266" s="71"/>
      <c r="L266" s="10"/>
      <c r="M266" s="10"/>
      <c r="N266" s="10"/>
      <c r="O266" s="10"/>
      <c r="P266" s="10"/>
      <c r="Q266" s="10"/>
      <c r="R266" s="10"/>
      <c r="S266" s="10"/>
      <c r="T266" s="10"/>
      <c r="U266" s="10"/>
      <c r="V266" s="10"/>
      <c r="W266" s="10"/>
    </row>
    <row r="267" spans="1:24" x14ac:dyDescent="0.25">
      <c r="C267" s="10"/>
      <c r="D267" s="10"/>
      <c r="E267" s="10"/>
      <c r="F267" s="10"/>
      <c r="G267" s="10"/>
      <c r="H267" s="10"/>
      <c r="I267" s="71"/>
      <c r="J267" s="71"/>
      <c r="K267" s="71"/>
      <c r="L267" s="10"/>
      <c r="M267" s="10"/>
      <c r="N267" s="10"/>
      <c r="O267" s="10"/>
      <c r="P267" s="10"/>
      <c r="Q267" s="10"/>
      <c r="R267" s="10"/>
      <c r="S267" s="10"/>
      <c r="T267" s="10"/>
      <c r="U267" s="10"/>
      <c r="V267" s="10"/>
      <c r="W267" s="10"/>
    </row>
    <row r="268" spans="1:24" x14ac:dyDescent="0.25">
      <c r="C268" s="10"/>
      <c r="D268" s="10"/>
      <c r="E268" s="10"/>
      <c r="F268" s="10"/>
      <c r="G268" s="10"/>
      <c r="H268" s="10"/>
      <c r="I268" s="71"/>
      <c r="J268" s="71"/>
      <c r="K268" s="71"/>
      <c r="L268" s="10"/>
      <c r="M268" s="10"/>
      <c r="N268" s="10"/>
      <c r="O268" s="10"/>
      <c r="P268" s="10"/>
      <c r="Q268" s="10"/>
      <c r="R268" s="10"/>
      <c r="S268" s="10"/>
      <c r="T268" s="10"/>
      <c r="U268" s="10"/>
      <c r="V268" s="10"/>
      <c r="W268" s="10"/>
    </row>
    <row r="269" spans="1:24" x14ac:dyDescent="0.25">
      <c r="C269" s="10"/>
      <c r="D269" s="10"/>
      <c r="E269" s="10"/>
      <c r="F269" s="10"/>
      <c r="G269" s="10"/>
      <c r="H269" s="10"/>
      <c r="I269" s="10"/>
      <c r="J269" s="10"/>
      <c r="K269" s="10"/>
      <c r="L269" s="10"/>
      <c r="M269" s="10"/>
      <c r="N269" s="10"/>
      <c r="O269" s="10"/>
      <c r="P269" s="10"/>
      <c r="Q269" s="10"/>
      <c r="R269" s="10"/>
      <c r="S269" s="10"/>
      <c r="T269" s="10"/>
      <c r="U269" s="10"/>
      <c r="V269" s="10"/>
      <c r="W269" s="10"/>
    </row>
    <row r="270" spans="1:24" x14ac:dyDescent="0.25">
      <c r="C270" s="10"/>
      <c r="D270" s="10"/>
      <c r="E270" s="10"/>
      <c r="F270" s="10"/>
      <c r="G270" s="10"/>
      <c r="H270" s="10"/>
      <c r="I270" s="10"/>
      <c r="J270" s="10"/>
      <c r="K270" s="10"/>
      <c r="L270" s="10"/>
      <c r="M270" s="10"/>
      <c r="N270" s="10"/>
      <c r="O270" s="10"/>
      <c r="P270" s="10"/>
      <c r="Q270" s="10"/>
      <c r="R270" s="10"/>
      <c r="S270" s="10"/>
      <c r="T270" s="10"/>
      <c r="U270" s="10"/>
      <c r="V270" s="10"/>
      <c r="W270" s="10"/>
    </row>
    <row r="271" spans="1:24" x14ac:dyDescent="0.25">
      <c r="C271" s="10"/>
      <c r="D271" s="10"/>
      <c r="E271" s="10"/>
      <c r="F271" s="10"/>
      <c r="G271" s="10"/>
      <c r="H271" s="10"/>
      <c r="I271" s="10"/>
      <c r="J271" s="10"/>
      <c r="K271" s="10"/>
      <c r="L271" s="10"/>
      <c r="M271" s="10"/>
      <c r="N271" s="10"/>
      <c r="O271" s="10"/>
      <c r="P271" s="10"/>
      <c r="Q271" s="10"/>
      <c r="R271" s="10"/>
      <c r="S271" s="10"/>
      <c r="T271" s="10"/>
      <c r="U271" s="10"/>
      <c r="V271" s="10"/>
      <c r="W271" s="10"/>
    </row>
    <row r="272" spans="1:24" x14ac:dyDescent="0.25">
      <c r="C272" s="10"/>
      <c r="D272" s="10"/>
      <c r="E272" s="10"/>
      <c r="F272" s="10"/>
      <c r="G272" s="10"/>
      <c r="H272" s="10"/>
      <c r="I272" s="10"/>
      <c r="J272" s="10"/>
      <c r="K272" s="10"/>
      <c r="L272" s="10"/>
      <c r="M272" s="10"/>
      <c r="N272" s="10"/>
      <c r="O272" s="10"/>
      <c r="P272" s="10"/>
      <c r="Q272" s="10"/>
      <c r="R272" s="10"/>
      <c r="S272" s="10"/>
      <c r="T272" s="10"/>
      <c r="U272" s="10"/>
      <c r="V272" s="10"/>
      <c r="W272" s="10"/>
    </row>
    <row r="273" spans="3:23" x14ac:dyDescent="0.25">
      <c r="C273" s="10"/>
      <c r="D273" s="10"/>
      <c r="E273" s="10"/>
      <c r="F273" s="10"/>
      <c r="G273" s="10"/>
      <c r="H273" s="10"/>
      <c r="I273" s="10"/>
      <c r="J273" s="10"/>
      <c r="K273" s="10"/>
      <c r="L273" s="10"/>
      <c r="M273" s="10"/>
      <c r="N273" s="10"/>
      <c r="O273" s="10"/>
      <c r="P273" s="10"/>
      <c r="Q273" s="10"/>
      <c r="R273" s="10"/>
      <c r="S273" s="10"/>
      <c r="T273" s="10"/>
      <c r="U273" s="10"/>
      <c r="V273" s="10"/>
      <c r="W273" s="10"/>
    </row>
    <row r="274" spans="3:23" x14ac:dyDescent="0.25">
      <c r="C274" s="10"/>
      <c r="D274" s="10"/>
      <c r="E274" s="10"/>
      <c r="F274" s="10"/>
      <c r="G274" s="10"/>
      <c r="H274" s="10"/>
      <c r="I274" s="10"/>
      <c r="J274" s="10"/>
      <c r="K274" s="10"/>
      <c r="L274" s="10"/>
      <c r="M274" s="10"/>
      <c r="N274" s="10"/>
      <c r="O274" s="10"/>
      <c r="P274" s="10"/>
      <c r="Q274" s="10"/>
      <c r="R274" s="10"/>
      <c r="S274" s="10"/>
      <c r="T274" s="10"/>
      <c r="U274" s="10"/>
      <c r="V274" s="10"/>
      <c r="W274" s="10"/>
    </row>
    <row r="275" spans="3:23" x14ac:dyDescent="0.25">
      <c r="C275" s="10"/>
      <c r="D275" s="10"/>
      <c r="E275" s="10"/>
      <c r="F275" s="10"/>
      <c r="G275" s="10"/>
      <c r="H275" s="10"/>
      <c r="I275" s="10"/>
      <c r="J275" s="10"/>
      <c r="K275" s="10"/>
      <c r="L275" s="10"/>
      <c r="M275" s="10"/>
      <c r="N275" s="10"/>
      <c r="O275" s="10"/>
      <c r="P275" s="10"/>
      <c r="Q275" s="10"/>
      <c r="R275" s="10"/>
      <c r="S275" s="10"/>
      <c r="T275" s="10"/>
      <c r="U275" s="10"/>
      <c r="V275" s="10"/>
      <c r="W275" s="10"/>
    </row>
    <row r="276" spans="3:23" x14ac:dyDescent="0.25">
      <c r="C276" s="10"/>
      <c r="D276" s="10"/>
      <c r="E276" s="10"/>
      <c r="F276" s="10"/>
      <c r="G276" s="10"/>
      <c r="H276" s="10"/>
      <c r="I276" s="10"/>
      <c r="J276" s="10"/>
      <c r="K276" s="10"/>
      <c r="L276" s="10"/>
      <c r="M276" s="10"/>
      <c r="N276" s="10"/>
      <c r="O276" s="10"/>
      <c r="P276" s="10"/>
      <c r="Q276" s="10"/>
      <c r="R276" s="10"/>
      <c r="S276" s="10"/>
      <c r="T276" s="10"/>
      <c r="U276" s="10"/>
      <c r="V276" s="10"/>
      <c r="W276" s="10"/>
    </row>
    <row r="277" spans="3:23" x14ac:dyDescent="0.25">
      <c r="C277" s="10"/>
      <c r="D277" s="10"/>
      <c r="E277" s="10"/>
      <c r="F277" s="10"/>
      <c r="G277" s="10"/>
      <c r="H277" s="10"/>
      <c r="I277" s="10"/>
      <c r="J277" s="10"/>
      <c r="K277" s="10"/>
      <c r="L277" s="10"/>
      <c r="M277" s="10"/>
      <c r="N277" s="10"/>
      <c r="O277" s="10"/>
      <c r="P277" s="10"/>
      <c r="Q277" s="10"/>
      <c r="R277" s="10"/>
      <c r="S277" s="10"/>
      <c r="T277" s="10"/>
      <c r="U277" s="10"/>
      <c r="V277" s="10"/>
      <c r="W277" s="10"/>
    </row>
    <row r="278" spans="3:23" x14ac:dyDescent="0.25">
      <c r="C278" s="10"/>
      <c r="D278" s="10"/>
      <c r="E278" s="10"/>
      <c r="F278" s="10"/>
      <c r="G278" s="10"/>
      <c r="H278" s="10"/>
      <c r="I278" s="10"/>
      <c r="J278" s="10"/>
      <c r="K278" s="10"/>
      <c r="L278" s="10"/>
      <c r="M278" s="10"/>
      <c r="N278" s="10"/>
      <c r="O278" s="10"/>
      <c r="P278" s="10"/>
      <c r="Q278" s="10"/>
      <c r="R278" s="10"/>
      <c r="S278" s="10"/>
      <c r="T278" s="10"/>
      <c r="U278" s="10"/>
      <c r="V278" s="10"/>
      <c r="W278" s="10"/>
    </row>
    <row r="279" spans="3:23" x14ac:dyDescent="0.25">
      <c r="C279" s="10"/>
      <c r="D279" s="10"/>
      <c r="E279" s="10"/>
      <c r="F279" s="10"/>
      <c r="G279" s="10"/>
      <c r="H279" s="10"/>
      <c r="I279" s="10"/>
      <c r="J279" s="10"/>
      <c r="K279" s="10"/>
      <c r="L279" s="10"/>
      <c r="M279" s="10"/>
      <c r="N279" s="10"/>
      <c r="O279" s="10"/>
      <c r="P279" s="10"/>
      <c r="Q279" s="10"/>
      <c r="R279" s="10"/>
      <c r="S279" s="10"/>
      <c r="T279" s="10"/>
      <c r="U279" s="10"/>
      <c r="V279" s="10"/>
      <c r="W279" s="10"/>
    </row>
    <row r="280" spans="3:23" x14ac:dyDescent="0.25">
      <c r="C280" s="10"/>
      <c r="D280" s="10"/>
      <c r="E280" s="10"/>
      <c r="F280" s="10"/>
      <c r="G280" s="10"/>
      <c r="H280" s="10"/>
      <c r="I280" s="10"/>
      <c r="J280" s="10"/>
      <c r="K280" s="10"/>
      <c r="L280" s="10"/>
      <c r="M280" s="10"/>
      <c r="N280" s="10"/>
      <c r="O280" s="10"/>
      <c r="P280" s="10"/>
      <c r="Q280" s="10"/>
      <c r="R280" s="10"/>
      <c r="S280" s="10"/>
      <c r="T280" s="10"/>
      <c r="U280" s="10"/>
      <c r="V280" s="10"/>
      <c r="W280" s="10"/>
    </row>
    <row r="281" spans="3:23" x14ac:dyDescent="0.25">
      <c r="C281" s="10"/>
      <c r="D281" s="10"/>
      <c r="E281" s="10"/>
      <c r="F281" s="10"/>
      <c r="G281" s="10"/>
      <c r="H281" s="10"/>
      <c r="I281" s="10"/>
      <c r="J281" s="10"/>
      <c r="K281" s="10"/>
      <c r="L281" s="10"/>
      <c r="M281" s="10"/>
      <c r="N281" s="10"/>
      <c r="O281" s="10"/>
      <c r="P281" s="10"/>
      <c r="Q281" s="10"/>
      <c r="R281" s="10"/>
      <c r="S281" s="10"/>
      <c r="T281" s="10"/>
      <c r="U281" s="10"/>
      <c r="V281" s="10"/>
      <c r="W281" s="10"/>
    </row>
    <row r="282" spans="3:23" x14ac:dyDescent="0.25">
      <c r="C282" s="10"/>
      <c r="D282" s="10"/>
      <c r="E282" s="10"/>
      <c r="F282" s="10"/>
      <c r="G282" s="10"/>
      <c r="H282" s="10"/>
      <c r="I282" s="10"/>
      <c r="J282" s="10"/>
      <c r="K282" s="10"/>
      <c r="L282" s="10"/>
      <c r="M282" s="10"/>
      <c r="N282" s="10"/>
      <c r="O282" s="10"/>
      <c r="P282" s="10"/>
      <c r="Q282" s="10"/>
      <c r="R282" s="10"/>
      <c r="S282" s="10"/>
      <c r="T282" s="10"/>
      <c r="U282" s="10"/>
      <c r="V282" s="10"/>
      <c r="W282" s="10"/>
    </row>
    <row r="283" spans="3:23" x14ac:dyDescent="0.25">
      <c r="C283" s="10"/>
      <c r="D283" s="10"/>
      <c r="E283" s="10"/>
      <c r="F283" s="10"/>
      <c r="G283" s="10"/>
      <c r="H283" s="10"/>
      <c r="I283" s="10"/>
      <c r="J283" s="10"/>
      <c r="K283" s="10"/>
      <c r="L283" s="10"/>
      <c r="M283" s="10"/>
      <c r="N283" s="10"/>
      <c r="O283" s="10"/>
      <c r="P283" s="10"/>
      <c r="Q283" s="10"/>
      <c r="R283" s="10"/>
      <c r="S283" s="10"/>
      <c r="T283" s="10"/>
      <c r="U283" s="10"/>
      <c r="V283" s="10"/>
      <c r="W283" s="10"/>
    </row>
    <row r="284" spans="3:23" x14ac:dyDescent="0.25">
      <c r="C284" s="10"/>
      <c r="D284" s="10"/>
      <c r="E284" s="10"/>
      <c r="F284" s="10"/>
      <c r="G284" s="10"/>
      <c r="H284" s="10"/>
      <c r="I284" s="10"/>
      <c r="J284" s="10"/>
      <c r="K284" s="10"/>
      <c r="L284" s="10"/>
      <c r="M284" s="10"/>
      <c r="N284" s="10"/>
      <c r="O284" s="10"/>
      <c r="P284" s="10"/>
      <c r="Q284" s="10"/>
      <c r="R284" s="10"/>
      <c r="S284" s="10"/>
      <c r="T284" s="10"/>
      <c r="U284" s="10"/>
      <c r="V284" s="10"/>
      <c r="W284" s="10"/>
    </row>
    <row r="285" spans="3:23" x14ac:dyDescent="0.25">
      <c r="C285" s="10"/>
      <c r="D285" s="10"/>
      <c r="E285" s="10"/>
      <c r="F285" s="10"/>
      <c r="G285" s="10"/>
      <c r="H285" s="10"/>
      <c r="I285" s="10"/>
      <c r="J285" s="10"/>
      <c r="K285" s="10"/>
      <c r="L285" s="10"/>
      <c r="M285" s="10"/>
      <c r="N285" s="10"/>
      <c r="O285" s="10"/>
      <c r="P285" s="10"/>
      <c r="Q285" s="10"/>
      <c r="R285" s="10"/>
      <c r="S285" s="10"/>
      <c r="T285" s="10"/>
      <c r="U285" s="10"/>
      <c r="V285" s="10"/>
      <c r="W285" s="10"/>
    </row>
    <row r="286" spans="3:23" x14ac:dyDescent="0.25">
      <c r="C286" s="10"/>
      <c r="D286" s="10"/>
      <c r="E286" s="10"/>
      <c r="F286" s="10"/>
      <c r="G286" s="10"/>
      <c r="H286" s="10"/>
      <c r="I286" s="10"/>
      <c r="J286" s="10"/>
      <c r="K286" s="10"/>
      <c r="L286" s="10"/>
      <c r="M286" s="10"/>
      <c r="N286" s="10"/>
      <c r="O286" s="10"/>
      <c r="P286" s="10"/>
      <c r="Q286" s="10"/>
      <c r="R286" s="10"/>
      <c r="S286" s="10"/>
      <c r="T286" s="10"/>
      <c r="U286" s="10"/>
      <c r="V286" s="10"/>
      <c r="W286" s="10"/>
    </row>
    <row r="287" spans="3:23" x14ac:dyDescent="0.25">
      <c r="C287" s="10"/>
      <c r="D287" s="10"/>
      <c r="E287" s="10"/>
      <c r="F287" s="10"/>
      <c r="G287" s="10"/>
      <c r="H287" s="10"/>
      <c r="I287" s="10"/>
      <c r="J287" s="10"/>
      <c r="K287" s="10"/>
      <c r="L287" s="10"/>
      <c r="M287" s="10"/>
      <c r="N287" s="10"/>
      <c r="O287" s="10"/>
      <c r="P287" s="10"/>
      <c r="Q287" s="10"/>
      <c r="R287" s="10"/>
      <c r="S287" s="10"/>
      <c r="T287" s="10"/>
      <c r="U287" s="10"/>
      <c r="V287" s="10"/>
      <c r="W287" s="10"/>
    </row>
    <row r="288" spans="3:23" x14ac:dyDescent="0.25">
      <c r="C288" s="10"/>
      <c r="D288" s="10"/>
      <c r="E288" s="10"/>
      <c r="F288" s="10"/>
      <c r="G288" s="10"/>
      <c r="H288" s="10"/>
      <c r="I288" s="10"/>
      <c r="J288" s="10"/>
      <c r="K288" s="10"/>
      <c r="L288" s="10"/>
      <c r="M288" s="10"/>
      <c r="N288" s="10"/>
      <c r="O288" s="10"/>
      <c r="P288" s="10"/>
      <c r="Q288" s="10"/>
      <c r="R288" s="10"/>
      <c r="S288" s="10"/>
      <c r="T288" s="10"/>
      <c r="U288" s="10"/>
      <c r="V288" s="10"/>
      <c r="W288" s="10"/>
    </row>
    <row r="289" spans="3:23" x14ac:dyDescent="0.25">
      <c r="C289" s="10"/>
      <c r="D289" s="10"/>
      <c r="E289" s="10"/>
      <c r="F289" s="10"/>
      <c r="G289" s="10"/>
      <c r="H289" s="10"/>
      <c r="I289" s="10"/>
      <c r="J289" s="10"/>
      <c r="K289" s="10"/>
      <c r="L289" s="10"/>
      <c r="M289" s="10"/>
      <c r="N289" s="10"/>
      <c r="O289" s="10"/>
      <c r="P289" s="10"/>
      <c r="Q289" s="10"/>
      <c r="R289" s="10"/>
      <c r="S289" s="10"/>
      <c r="T289" s="10"/>
      <c r="U289" s="10"/>
      <c r="V289" s="10"/>
      <c r="W289" s="10"/>
    </row>
    <row r="290" spans="3:23" x14ac:dyDescent="0.25">
      <c r="C290" s="10"/>
      <c r="D290" s="10"/>
      <c r="E290" s="10"/>
      <c r="F290" s="10"/>
      <c r="G290" s="10"/>
      <c r="H290" s="10"/>
      <c r="I290" s="10"/>
      <c r="J290" s="10"/>
      <c r="K290" s="10"/>
      <c r="L290" s="10"/>
      <c r="M290" s="10"/>
      <c r="N290" s="10"/>
      <c r="O290" s="10"/>
      <c r="P290" s="10"/>
      <c r="Q290" s="10"/>
      <c r="R290" s="10"/>
      <c r="S290" s="10"/>
      <c r="T290" s="10"/>
      <c r="U290" s="10"/>
      <c r="V290" s="10"/>
      <c r="W290" s="10"/>
    </row>
    <row r="291" spans="3:23" x14ac:dyDescent="0.25">
      <c r="C291" s="10"/>
      <c r="D291" s="10"/>
      <c r="E291" s="10"/>
      <c r="F291" s="10"/>
      <c r="G291" s="10"/>
      <c r="H291" s="10"/>
      <c r="I291" s="10"/>
      <c r="J291" s="10"/>
      <c r="K291" s="10"/>
      <c r="L291" s="10"/>
      <c r="M291" s="10"/>
      <c r="N291" s="10"/>
      <c r="O291" s="10"/>
      <c r="P291" s="10"/>
      <c r="Q291" s="10"/>
      <c r="R291" s="10"/>
      <c r="S291" s="10"/>
      <c r="T291" s="10"/>
      <c r="U291" s="10"/>
      <c r="V291" s="10"/>
      <c r="W291" s="10"/>
    </row>
    <row r="292" spans="3:23" x14ac:dyDescent="0.25">
      <c r="C292" s="10"/>
      <c r="D292" s="10"/>
      <c r="E292" s="10"/>
      <c r="F292" s="10"/>
      <c r="G292" s="10"/>
      <c r="H292" s="10"/>
      <c r="I292" s="10"/>
      <c r="J292" s="10"/>
      <c r="K292" s="10"/>
      <c r="L292" s="10"/>
      <c r="M292" s="10"/>
      <c r="N292" s="10"/>
      <c r="O292" s="10"/>
      <c r="P292" s="10"/>
      <c r="Q292" s="10"/>
      <c r="R292" s="10"/>
      <c r="S292" s="10"/>
      <c r="T292" s="10"/>
      <c r="U292" s="10"/>
      <c r="V292" s="10"/>
      <c r="W292" s="10"/>
    </row>
    <row r="293" spans="3:23" x14ac:dyDescent="0.25">
      <c r="C293" s="10"/>
      <c r="D293" s="10"/>
      <c r="E293" s="10"/>
      <c r="F293" s="10"/>
      <c r="G293" s="10"/>
      <c r="H293" s="10"/>
      <c r="I293" s="10"/>
      <c r="J293" s="10"/>
      <c r="K293" s="10"/>
      <c r="L293" s="10"/>
      <c r="M293" s="10"/>
      <c r="N293" s="10"/>
      <c r="O293" s="10"/>
      <c r="P293" s="10"/>
      <c r="Q293" s="10"/>
      <c r="R293" s="10"/>
      <c r="S293" s="10"/>
      <c r="T293" s="10"/>
      <c r="U293" s="10"/>
      <c r="V293" s="10"/>
      <c r="W293" s="10"/>
    </row>
    <row r="294" spans="3:23" x14ac:dyDescent="0.25">
      <c r="C294" s="10"/>
      <c r="D294" s="10"/>
      <c r="E294" s="10"/>
      <c r="F294" s="10"/>
      <c r="G294" s="10"/>
      <c r="H294" s="10"/>
      <c r="I294" s="10"/>
      <c r="J294" s="10"/>
      <c r="K294" s="10"/>
      <c r="L294" s="10"/>
      <c r="M294" s="10"/>
      <c r="N294" s="10"/>
      <c r="O294" s="10"/>
      <c r="P294" s="10"/>
      <c r="Q294" s="10"/>
      <c r="R294" s="10"/>
      <c r="S294" s="10"/>
      <c r="T294" s="10"/>
      <c r="U294" s="10"/>
      <c r="V294" s="10"/>
      <c r="W294" s="10"/>
    </row>
    <row r="295" spans="3:23" x14ac:dyDescent="0.25">
      <c r="C295" s="10"/>
      <c r="D295" s="10"/>
      <c r="E295" s="10"/>
      <c r="F295" s="10"/>
      <c r="G295" s="10"/>
      <c r="H295" s="10"/>
      <c r="I295" s="10"/>
      <c r="J295" s="10"/>
      <c r="K295" s="10"/>
      <c r="L295" s="10"/>
      <c r="M295" s="10"/>
      <c r="N295" s="10"/>
      <c r="O295" s="10"/>
      <c r="P295" s="10"/>
      <c r="Q295" s="10"/>
      <c r="R295" s="10"/>
      <c r="S295" s="10"/>
      <c r="T295" s="10"/>
      <c r="U295" s="10"/>
      <c r="V295" s="10"/>
      <c r="W295" s="10"/>
    </row>
    <row r="296" spans="3:23" x14ac:dyDescent="0.25">
      <c r="C296" s="10"/>
      <c r="D296" s="10"/>
      <c r="E296" s="10"/>
      <c r="F296" s="10"/>
      <c r="G296" s="10"/>
      <c r="H296" s="10"/>
      <c r="I296" s="10"/>
      <c r="J296" s="10"/>
      <c r="K296" s="10"/>
      <c r="L296" s="10"/>
      <c r="M296" s="10"/>
      <c r="N296" s="10"/>
      <c r="O296" s="10"/>
      <c r="P296" s="10"/>
      <c r="Q296" s="10"/>
      <c r="R296" s="10"/>
      <c r="S296" s="10"/>
      <c r="T296" s="10"/>
      <c r="U296" s="10"/>
      <c r="V296" s="10"/>
      <c r="W296" s="10"/>
    </row>
    <row r="297" spans="3:23" x14ac:dyDescent="0.25">
      <c r="C297" s="10"/>
      <c r="D297" s="10"/>
      <c r="E297" s="10"/>
      <c r="F297" s="10"/>
      <c r="G297" s="10"/>
      <c r="H297" s="10"/>
      <c r="I297" s="10"/>
      <c r="J297" s="10"/>
      <c r="K297" s="10"/>
      <c r="L297" s="10"/>
      <c r="M297" s="10"/>
      <c r="N297" s="10"/>
      <c r="O297" s="10"/>
      <c r="P297" s="10"/>
      <c r="Q297" s="10"/>
      <c r="R297" s="10"/>
      <c r="S297" s="10"/>
      <c r="T297" s="10"/>
      <c r="U297" s="10"/>
      <c r="V297" s="10"/>
      <c r="W297" s="10"/>
    </row>
    <row r="298" spans="3:23" x14ac:dyDescent="0.25">
      <c r="C298" s="10"/>
      <c r="D298" s="10"/>
      <c r="E298" s="10"/>
      <c r="F298" s="10"/>
      <c r="G298" s="10"/>
      <c r="H298" s="10"/>
      <c r="I298" s="10"/>
      <c r="J298" s="10"/>
      <c r="K298" s="10"/>
      <c r="L298" s="10"/>
      <c r="M298" s="10"/>
      <c r="N298" s="10"/>
      <c r="O298" s="10"/>
      <c r="P298" s="10"/>
      <c r="Q298" s="10"/>
      <c r="R298" s="10"/>
      <c r="S298" s="10"/>
      <c r="T298" s="10"/>
      <c r="U298" s="10"/>
      <c r="V298" s="10"/>
      <c r="W298" s="10"/>
    </row>
    <row r="299" spans="3:23" x14ac:dyDescent="0.25">
      <c r="C299" s="10"/>
      <c r="D299" s="10"/>
      <c r="E299" s="10"/>
      <c r="F299" s="10"/>
      <c r="G299" s="10"/>
      <c r="H299" s="10"/>
      <c r="I299" s="10"/>
      <c r="J299" s="10"/>
      <c r="K299" s="10"/>
      <c r="L299" s="10"/>
      <c r="M299" s="10"/>
      <c r="N299" s="10"/>
      <c r="O299" s="10"/>
      <c r="P299" s="10"/>
      <c r="Q299" s="10"/>
      <c r="R299" s="10"/>
      <c r="S299" s="10"/>
      <c r="T299" s="10"/>
      <c r="U299" s="10"/>
      <c r="V299" s="10"/>
      <c r="W299" s="10"/>
    </row>
    <row r="300" spans="3:23" x14ac:dyDescent="0.25">
      <c r="C300" s="10"/>
      <c r="D300" s="10"/>
      <c r="E300" s="10"/>
      <c r="F300" s="10"/>
      <c r="G300" s="10"/>
      <c r="H300" s="10"/>
      <c r="I300" s="10"/>
      <c r="J300" s="10"/>
      <c r="K300" s="10"/>
      <c r="L300" s="10"/>
      <c r="M300" s="10"/>
      <c r="N300" s="10"/>
      <c r="O300" s="10"/>
      <c r="P300" s="10"/>
      <c r="Q300" s="10"/>
      <c r="R300" s="10"/>
      <c r="S300" s="10"/>
      <c r="T300" s="10"/>
      <c r="U300" s="10"/>
      <c r="V300" s="10"/>
      <c r="W300" s="10"/>
    </row>
    <row r="301" spans="3:23" x14ac:dyDescent="0.25">
      <c r="C301" s="10"/>
      <c r="D301" s="10"/>
      <c r="E301" s="10"/>
      <c r="F301" s="10"/>
      <c r="G301" s="10"/>
      <c r="H301" s="10"/>
      <c r="I301" s="10"/>
      <c r="J301" s="10"/>
      <c r="K301" s="10"/>
      <c r="L301" s="10"/>
      <c r="M301" s="10"/>
      <c r="N301" s="10"/>
      <c r="O301" s="10"/>
      <c r="P301" s="10"/>
      <c r="Q301" s="10"/>
      <c r="R301" s="10"/>
      <c r="S301" s="10"/>
      <c r="T301" s="10"/>
      <c r="U301" s="10"/>
      <c r="V301" s="10"/>
      <c r="W301" s="10"/>
    </row>
    <row r="302" spans="3:23" x14ac:dyDescent="0.25">
      <c r="C302" s="10"/>
      <c r="D302" s="10"/>
      <c r="E302" s="10"/>
      <c r="F302" s="10"/>
      <c r="G302" s="10"/>
      <c r="H302" s="10"/>
      <c r="I302" s="10"/>
      <c r="J302" s="10"/>
      <c r="K302" s="10"/>
      <c r="L302" s="10"/>
      <c r="M302" s="10"/>
      <c r="N302" s="10"/>
      <c r="O302" s="10"/>
      <c r="P302" s="10"/>
      <c r="Q302" s="10"/>
      <c r="R302" s="10"/>
      <c r="S302" s="10"/>
      <c r="T302" s="10"/>
      <c r="U302" s="10"/>
      <c r="V302" s="10"/>
      <c r="W302" s="10"/>
    </row>
    <row r="303" spans="3:23" x14ac:dyDescent="0.25">
      <c r="C303" s="10"/>
      <c r="D303" s="10"/>
      <c r="E303" s="10"/>
      <c r="F303" s="10"/>
      <c r="G303" s="10"/>
      <c r="H303" s="10"/>
      <c r="I303" s="10"/>
      <c r="J303" s="10"/>
      <c r="K303" s="10"/>
      <c r="L303" s="10"/>
      <c r="M303" s="10"/>
      <c r="N303" s="10"/>
      <c r="O303" s="10"/>
      <c r="P303" s="10"/>
      <c r="Q303" s="10"/>
      <c r="R303" s="10"/>
      <c r="S303" s="10"/>
      <c r="T303" s="10"/>
      <c r="U303" s="10"/>
      <c r="V303" s="10"/>
      <c r="W303" s="10"/>
    </row>
    <row r="304" spans="3:23" x14ac:dyDescent="0.25">
      <c r="C304" s="10"/>
      <c r="D304" s="10"/>
      <c r="E304" s="10"/>
      <c r="F304" s="10"/>
      <c r="G304" s="10"/>
      <c r="H304" s="10"/>
      <c r="I304" s="10"/>
      <c r="J304" s="10"/>
      <c r="K304" s="10"/>
      <c r="L304" s="10"/>
      <c r="M304" s="10"/>
      <c r="N304" s="10"/>
      <c r="O304" s="10"/>
      <c r="P304" s="10"/>
      <c r="Q304" s="10"/>
      <c r="R304" s="10"/>
      <c r="S304" s="10"/>
      <c r="T304" s="10"/>
      <c r="U304" s="10"/>
      <c r="V304" s="10"/>
      <c r="W304" s="10"/>
    </row>
    <row r="305" spans="3:23" x14ac:dyDescent="0.25">
      <c r="C305" s="10"/>
      <c r="D305" s="10"/>
      <c r="E305" s="10"/>
      <c r="F305" s="10"/>
      <c r="G305" s="10"/>
      <c r="H305" s="10"/>
      <c r="I305" s="10"/>
      <c r="J305" s="10"/>
      <c r="K305" s="10"/>
      <c r="L305" s="10"/>
      <c r="M305" s="10"/>
      <c r="N305" s="10"/>
      <c r="O305" s="10"/>
      <c r="P305" s="10"/>
      <c r="Q305" s="10"/>
      <c r="R305" s="10"/>
      <c r="S305" s="10"/>
      <c r="T305" s="10"/>
      <c r="U305" s="10"/>
      <c r="V305" s="10"/>
      <c r="W305" s="10"/>
    </row>
    <row r="306" spans="3:23" x14ac:dyDescent="0.25">
      <c r="C306" s="10"/>
      <c r="D306" s="10"/>
      <c r="E306" s="10"/>
      <c r="F306" s="10"/>
      <c r="G306" s="10"/>
      <c r="H306" s="10"/>
      <c r="I306" s="10"/>
      <c r="J306" s="10"/>
      <c r="K306" s="10"/>
      <c r="L306" s="10"/>
      <c r="M306" s="10"/>
      <c r="N306" s="10"/>
      <c r="O306" s="10"/>
      <c r="P306" s="10"/>
      <c r="Q306" s="10"/>
      <c r="R306" s="10"/>
      <c r="S306" s="10"/>
      <c r="T306" s="10"/>
      <c r="U306" s="10"/>
      <c r="V306" s="10"/>
      <c r="W306" s="10"/>
    </row>
    <row r="307" spans="3:23" x14ac:dyDescent="0.25">
      <c r="C307" s="10"/>
      <c r="D307" s="10"/>
      <c r="E307" s="10"/>
      <c r="F307" s="10"/>
      <c r="G307" s="10"/>
      <c r="H307" s="10"/>
      <c r="I307" s="10"/>
      <c r="J307" s="10"/>
      <c r="K307" s="10"/>
      <c r="L307" s="10"/>
      <c r="M307" s="10"/>
      <c r="N307" s="10"/>
      <c r="O307" s="10"/>
      <c r="P307" s="10"/>
      <c r="Q307" s="10"/>
      <c r="R307" s="10"/>
      <c r="S307" s="10"/>
      <c r="T307" s="10"/>
      <c r="U307" s="10"/>
      <c r="V307" s="10"/>
      <c r="W307" s="10"/>
    </row>
    <row r="308" spans="3:23" x14ac:dyDescent="0.25">
      <c r="C308" s="10"/>
      <c r="D308" s="10"/>
      <c r="E308" s="10"/>
      <c r="F308" s="10"/>
      <c r="G308" s="10"/>
      <c r="H308" s="10"/>
      <c r="I308" s="10"/>
      <c r="J308" s="10"/>
      <c r="K308" s="10"/>
      <c r="L308" s="10"/>
      <c r="M308" s="10"/>
      <c r="N308" s="10"/>
      <c r="O308" s="10"/>
      <c r="P308" s="10"/>
      <c r="Q308" s="10"/>
      <c r="R308" s="10"/>
      <c r="S308" s="10"/>
      <c r="T308" s="10"/>
      <c r="U308" s="10"/>
      <c r="V308" s="10"/>
      <c r="W308" s="10"/>
    </row>
    <row r="309" spans="3:23" x14ac:dyDescent="0.25">
      <c r="C309" s="10"/>
      <c r="D309" s="10"/>
      <c r="E309" s="10"/>
      <c r="F309" s="10"/>
      <c r="G309" s="10"/>
      <c r="H309" s="10"/>
      <c r="I309" s="10"/>
      <c r="J309" s="10"/>
      <c r="K309" s="10"/>
      <c r="L309" s="10"/>
      <c r="M309" s="10"/>
      <c r="N309" s="10"/>
      <c r="O309" s="10"/>
      <c r="P309" s="10"/>
      <c r="Q309" s="10"/>
      <c r="R309" s="10"/>
      <c r="S309" s="10"/>
      <c r="T309" s="10"/>
      <c r="U309" s="10"/>
      <c r="V309" s="10"/>
      <c r="W309" s="10"/>
    </row>
    <row r="310" spans="3:23" x14ac:dyDescent="0.25">
      <c r="C310" s="10"/>
      <c r="D310" s="10"/>
      <c r="E310" s="10"/>
      <c r="F310" s="10"/>
      <c r="G310" s="10"/>
      <c r="H310" s="10"/>
      <c r="I310" s="10"/>
      <c r="J310" s="10"/>
      <c r="K310" s="10"/>
      <c r="L310" s="10"/>
      <c r="M310" s="10"/>
      <c r="N310" s="10"/>
      <c r="O310" s="10"/>
      <c r="P310" s="10"/>
      <c r="Q310" s="10"/>
      <c r="R310" s="10"/>
      <c r="S310" s="10"/>
      <c r="T310" s="10"/>
      <c r="U310" s="10"/>
      <c r="V310" s="10"/>
      <c r="W310" s="10"/>
    </row>
    <row r="311" spans="3:23" x14ac:dyDescent="0.25">
      <c r="C311" s="10"/>
      <c r="D311" s="10"/>
      <c r="E311" s="10"/>
      <c r="F311" s="10"/>
      <c r="G311" s="10"/>
      <c r="H311" s="10"/>
      <c r="I311" s="10"/>
      <c r="J311" s="10"/>
      <c r="K311" s="10"/>
      <c r="L311" s="10"/>
      <c r="M311" s="10"/>
      <c r="N311" s="10"/>
      <c r="O311" s="10"/>
      <c r="P311" s="10"/>
      <c r="Q311" s="10"/>
      <c r="R311" s="10"/>
      <c r="S311" s="10"/>
      <c r="T311" s="10"/>
      <c r="U311" s="10"/>
      <c r="V311" s="10"/>
      <c r="W311" s="10"/>
    </row>
    <row r="312" spans="3:23" x14ac:dyDescent="0.25">
      <c r="C312" s="10"/>
      <c r="D312" s="10"/>
      <c r="E312" s="10"/>
      <c r="F312" s="10"/>
      <c r="G312" s="10"/>
      <c r="H312" s="10"/>
      <c r="I312" s="10"/>
      <c r="J312" s="10"/>
      <c r="K312" s="10"/>
      <c r="L312" s="10"/>
      <c r="M312" s="10"/>
      <c r="N312" s="10"/>
      <c r="O312" s="10"/>
      <c r="P312" s="10"/>
      <c r="Q312" s="10"/>
      <c r="R312" s="10"/>
      <c r="S312" s="10"/>
      <c r="T312" s="10"/>
      <c r="U312" s="10"/>
      <c r="V312" s="10"/>
      <c r="W312" s="10"/>
    </row>
    <row r="313" spans="3:23" x14ac:dyDescent="0.25">
      <c r="C313" s="10"/>
      <c r="D313" s="10"/>
      <c r="E313" s="10"/>
      <c r="F313" s="10"/>
      <c r="G313" s="10"/>
      <c r="H313" s="10"/>
      <c r="I313" s="10"/>
      <c r="J313" s="10"/>
      <c r="K313" s="10"/>
      <c r="L313" s="10"/>
      <c r="M313" s="10"/>
      <c r="N313" s="10"/>
      <c r="O313" s="10"/>
      <c r="P313" s="10"/>
      <c r="Q313" s="10"/>
      <c r="R313" s="10"/>
      <c r="S313" s="10"/>
      <c r="T313" s="10"/>
      <c r="U313" s="10"/>
      <c r="V313" s="10"/>
      <c r="W313" s="10"/>
    </row>
    <row r="314" spans="3:23" x14ac:dyDescent="0.25">
      <c r="C314" s="10"/>
      <c r="D314" s="10"/>
      <c r="E314" s="10"/>
      <c r="F314" s="10"/>
      <c r="G314" s="10"/>
      <c r="H314" s="10"/>
      <c r="I314" s="10"/>
      <c r="J314" s="10"/>
      <c r="K314" s="10"/>
      <c r="L314" s="10"/>
      <c r="M314" s="10"/>
      <c r="N314" s="10"/>
      <c r="O314" s="10"/>
      <c r="P314" s="10"/>
      <c r="Q314" s="10"/>
      <c r="R314" s="10"/>
      <c r="S314" s="10"/>
      <c r="T314" s="10"/>
      <c r="U314" s="10"/>
      <c r="V314" s="10"/>
      <c r="W314" s="10"/>
    </row>
    <row r="315" spans="3:23" x14ac:dyDescent="0.25">
      <c r="C315" s="10"/>
      <c r="D315" s="10"/>
      <c r="E315" s="10"/>
      <c r="F315" s="10"/>
      <c r="G315" s="10"/>
      <c r="H315" s="10"/>
      <c r="I315" s="10"/>
      <c r="J315" s="10"/>
      <c r="K315" s="10"/>
      <c r="L315" s="10"/>
      <c r="M315" s="10"/>
      <c r="N315" s="10"/>
      <c r="O315" s="10"/>
      <c r="P315" s="10"/>
      <c r="Q315" s="10"/>
      <c r="R315" s="10"/>
      <c r="S315" s="10"/>
      <c r="T315" s="10"/>
      <c r="U315" s="10"/>
      <c r="V315" s="10"/>
      <c r="W315" s="10"/>
    </row>
    <row r="316" spans="3:23" x14ac:dyDescent="0.25">
      <c r="C316" s="10"/>
      <c r="D316" s="10"/>
      <c r="E316" s="10"/>
      <c r="F316" s="10"/>
      <c r="G316" s="10"/>
      <c r="H316" s="10"/>
      <c r="I316" s="10"/>
      <c r="J316" s="10"/>
      <c r="K316" s="10"/>
      <c r="L316" s="10"/>
      <c r="M316" s="10"/>
      <c r="N316" s="10"/>
      <c r="O316" s="10"/>
      <c r="P316" s="10"/>
      <c r="Q316" s="10"/>
      <c r="R316" s="10"/>
      <c r="S316" s="10"/>
      <c r="T316" s="10"/>
      <c r="U316" s="10"/>
      <c r="V316" s="10"/>
      <c r="W316" s="10"/>
    </row>
    <row r="317" spans="3:23" x14ac:dyDescent="0.25">
      <c r="C317" s="10"/>
      <c r="D317" s="10"/>
      <c r="E317" s="10"/>
      <c r="F317" s="10"/>
      <c r="G317" s="10"/>
      <c r="H317" s="10"/>
      <c r="I317" s="10"/>
      <c r="J317" s="10"/>
      <c r="K317" s="10"/>
      <c r="L317" s="10"/>
      <c r="M317" s="10"/>
      <c r="N317" s="10"/>
      <c r="O317" s="10"/>
      <c r="P317" s="10"/>
      <c r="Q317" s="10"/>
      <c r="R317" s="10"/>
      <c r="S317" s="10"/>
      <c r="T317" s="10"/>
      <c r="U317" s="10"/>
      <c r="V317" s="10"/>
      <c r="W317" s="10"/>
    </row>
    <row r="318" spans="3:23" x14ac:dyDescent="0.25">
      <c r="C318" s="10"/>
      <c r="D318" s="10"/>
      <c r="E318" s="10"/>
      <c r="F318" s="10"/>
      <c r="G318" s="10"/>
      <c r="H318" s="10"/>
      <c r="I318" s="10"/>
      <c r="J318" s="10"/>
      <c r="K318" s="10"/>
      <c r="L318" s="10"/>
      <c r="M318" s="10"/>
      <c r="N318" s="10"/>
      <c r="O318" s="10"/>
      <c r="P318" s="10"/>
      <c r="Q318" s="10"/>
      <c r="R318" s="10"/>
      <c r="S318" s="10"/>
      <c r="T318" s="10"/>
      <c r="U318" s="10"/>
      <c r="V318" s="10"/>
      <c r="W318" s="10"/>
    </row>
    <row r="319" spans="3:23" x14ac:dyDescent="0.25">
      <c r="C319" s="10"/>
      <c r="D319" s="10"/>
      <c r="E319" s="10"/>
      <c r="F319" s="10"/>
      <c r="G319" s="10"/>
      <c r="H319" s="10"/>
      <c r="I319" s="10"/>
      <c r="J319" s="10"/>
      <c r="K319" s="10"/>
      <c r="L319" s="10"/>
      <c r="M319" s="10"/>
      <c r="N319" s="10"/>
      <c r="O319" s="10"/>
      <c r="P319" s="10"/>
      <c r="Q319" s="10"/>
      <c r="R319" s="10"/>
      <c r="S319" s="10"/>
      <c r="T319" s="10"/>
      <c r="U319" s="10"/>
      <c r="V319" s="10"/>
      <c r="W319" s="10"/>
    </row>
    <row r="320" spans="3:23" x14ac:dyDescent="0.25">
      <c r="C320" s="10"/>
      <c r="D320" s="10"/>
      <c r="E320" s="10"/>
      <c r="F320" s="10"/>
      <c r="G320" s="10"/>
      <c r="H320" s="10"/>
      <c r="I320" s="10"/>
      <c r="J320" s="10"/>
      <c r="K320" s="10"/>
      <c r="L320" s="10"/>
      <c r="M320" s="10"/>
      <c r="N320" s="10"/>
      <c r="O320" s="10"/>
      <c r="P320" s="10"/>
      <c r="Q320" s="10"/>
      <c r="R320" s="10"/>
      <c r="S320" s="10"/>
      <c r="T320" s="10"/>
      <c r="U320" s="10"/>
      <c r="V320" s="10"/>
      <c r="W320" s="10"/>
    </row>
    <row r="321" spans="3:23" x14ac:dyDescent="0.25">
      <c r="C321" s="10"/>
      <c r="D321" s="10"/>
      <c r="E321" s="10"/>
      <c r="F321" s="10"/>
      <c r="G321" s="10"/>
      <c r="H321" s="10"/>
      <c r="I321" s="10"/>
      <c r="J321" s="10"/>
      <c r="K321" s="10"/>
      <c r="L321" s="10"/>
      <c r="M321" s="10"/>
      <c r="N321" s="10"/>
      <c r="O321" s="10"/>
      <c r="P321" s="10"/>
      <c r="Q321" s="10"/>
      <c r="R321" s="10"/>
      <c r="S321" s="10"/>
      <c r="T321" s="10"/>
      <c r="U321" s="10"/>
      <c r="V321" s="10"/>
      <c r="W321" s="10"/>
    </row>
    <row r="322" spans="3:23" x14ac:dyDescent="0.25">
      <c r="C322" s="10"/>
      <c r="D322" s="10"/>
      <c r="E322" s="10"/>
      <c r="F322" s="10"/>
      <c r="G322" s="10"/>
      <c r="H322" s="10"/>
      <c r="I322" s="10"/>
      <c r="J322" s="10"/>
      <c r="K322" s="10"/>
      <c r="L322" s="10"/>
      <c r="M322" s="10"/>
      <c r="N322" s="10"/>
      <c r="O322" s="10"/>
      <c r="P322" s="10"/>
      <c r="Q322" s="10"/>
      <c r="R322" s="10"/>
      <c r="S322" s="10"/>
      <c r="T322" s="10"/>
      <c r="U322" s="10"/>
      <c r="V322" s="10"/>
      <c r="W322" s="10"/>
    </row>
    <row r="323" spans="3:23" x14ac:dyDescent="0.25">
      <c r="C323" s="10"/>
      <c r="D323" s="10"/>
      <c r="E323" s="10"/>
      <c r="F323" s="10"/>
      <c r="G323" s="10"/>
      <c r="H323" s="10"/>
      <c r="I323" s="10"/>
      <c r="J323" s="10"/>
      <c r="K323" s="10"/>
      <c r="L323" s="10"/>
      <c r="M323" s="10"/>
      <c r="N323" s="10"/>
      <c r="O323" s="10"/>
      <c r="P323" s="10"/>
      <c r="Q323" s="10"/>
      <c r="R323" s="10"/>
      <c r="S323" s="10"/>
      <c r="T323" s="10"/>
      <c r="U323" s="10"/>
      <c r="V323" s="10"/>
      <c r="W323" s="10"/>
    </row>
    <row r="324" spans="3:23" x14ac:dyDescent="0.25">
      <c r="C324" s="10"/>
      <c r="D324" s="10"/>
      <c r="E324" s="10"/>
      <c r="F324" s="10"/>
      <c r="G324" s="10"/>
      <c r="H324" s="10"/>
      <c r="I324" s="10"/>
      <c r="J324" s="10"/>
      <c r="K324" s="10"/>
      <c r="L324" s="10"/>
      <c r="M324" s="10"/>
      <c r="N324" s="10"/>
      <c r="O324" s="10"/>
      <c r="P324" s="10"/>
      <c r="Q324" s="10"/>
      <c r="R324" s="10"/>
      <c r="S324" s="10"/>
      <c r="T324" s="10"/>
      <c r="U324" s="10"/>
      <c r="V324" s="10"/>
      <c r="W324" s="10"/>
    </row>
    <row r="325" spans="3:23" x14ac:dyDescent="0.25">
      <c r="C325" s="10"/>
      <c r="D325" s="10"/>
      <c r="E325" s="10"/>
      <c r="F325" s="10"/>
      <c r="G325" s="10"/>
      <c r="H325" s="10"/>
      <c r="I325" s="10"/>
      <c r="J325" s="10"/>
      <c r="K325" s="10"/>
      <c r="L325" s="10"/>
      <c r="M325" s="10"/>
      <c r="N325" s="10"/>
      <c r="O325" s="10"/>
      <c r="P325" s="10"/>
      <c r="Q325" s="10"/>
      <c r="R325" s="10"/>
      <c r="S325" s="10"/>
      <c r="T325" s="10"/>
      <c r="U325" s="10"/>
      <c r="V325" s="10"/>
      <c r="W325" s="10"/>
    </row>
    <row r="326" spans="3:23" x14ac:dyDescent="0.25">
      <c r="C326" s="10"/>
      <c r="D326" s="10"/>
      <c r="E326" s="10"/>
      <c r="F326" s="10"/>
      <c r="G326" s="10"/>
      <c r="H326" s="10"/>
      <c r="I326" s="10"/>
      <c r="J326" s="10"/>
      <c r="K326" s="10"/>
      <c r="L326" s="10"/>
      <c r="M326" s="10"/>
      <c r="N326" s="10"/>
      <c r="O326" s="10"/>
      <c r="P326" s="10"/>
      <c r="Q326" s="10"/>
      <c r="R326" s="10"/>
      <c r="S326" s="10"/>
      <c r="T326" s="10"/>
      <c r="U326" s="10"/>
      <c r="V326" s="10"/>
      <c r="W326" s="10"/>
    </row>
    <row r="327" spans="3:23" x14ac:dyDescent="0.25">
      <c r="C327" s="10"/>
      <c r="D327" s="10"/>
      <c r="E327" s="10"/>
      <c r="F327" s="10"/>
      <c r="G327" s="10"/>
      <c r="H327" s="10"/>
      <c r="I327" s="10"/>
      <c r="J327" s="10"/>
      <c r="K327" s="10"/>
      <c r="L327" s="10"/>
      <c r="M327" s="10"/>
      <c r="N327" s="10"/>
      <c r="O327" s="10"/>
      <c r="P327" s="10"/>
      <c r="Q327" s="10"/>
      <c r="R327" s="10"/>
      <c r="S327" s="10"/>
      <c r="T327" s="10"/>
      <c r="U327" s="10"/>
      <c r="V327" s="10"/>
      <c r="W327" s="10"/>
    </row>
    <row r="328" spans="3:23" x14ac:dyDescent="0.25">
      <c r="C328" s="10"/>
      <c r="D328" s="10"/>
      <c r="E328" s="10"/>
      <c r="F328" s="10"/>
      <c r="G328" s="10"/>
      <c r="H328" s="10"/>
      <c r="I328" s="10"/>
      <c r="J328" s="10"/>
      <c r="K328" s="10"/>
      <c r="L328" s="10"/>
      <c r="M328" s="10"/>
      <c r="N328" s="10"/>
      <c r="O328" s="10"/>
      <c r="P328" s="10"/>
      <c r="Q328" s="10"/>
      <c r="R328" s="10"/>
      <c r="S328" s="10"/>
      <c r="T328" s="10"/>
      <c r="U328" s="10"/>
      <c r="V328" s="10"/>
      <c r="W328" s="10"/>
    </row>
    <row r="329" spans="3:23" x14ac:dyDescent="0.25">
      <c r="C329" s="10"/>
      <c r="D329" s="10"/>
      <c r="E329" s="10"/>
      <c r="F329" s="10"/>
      <c r="G329" s="10"/>
      <c r="H329" s="10"/>
      <c r="I329" s="10"/>
      <c r="J329" s="10"/>
      <c r="K329" s="10"/>
      <c r="L329" s="10"/>
      <c r="M329" s="10"/>
      <c r="N329" s="10"/>
      <c r="O329" s="10"/>
      <c r="P329" s="10"/>
      <c r="Q329" s="10"/>
      <c r="R329" s="10"/>
      <c r="S329" s="10"/>
      <c r="T329" s="10"/>
      <c r="U329" s="10"/>
      <c r="V329" s="10"/>
      <c r="W329" s="10"/>
    </row>
    <row r="330" spans="3:23" x14ac:dyDescent="0.25">
      <c r="C330" s="10"/>
      <c r="D330" s="10"/>
      <c r="E330" s="10"/>
      <c r="F330" s="10"/>
      <c r="G330" s="10"/>
      <c r="H330" s="10"/>
      <c r="I330" s="10"/>
      <c r="J330" s="10"/>
      <c r="K330" s="10"/>
      <c r="L330" s="10"/>
      <c r="M330" s="10"/>
      <c r="N330" s="10"/>
      <c r="O330" s="10"/>
      <c r="P330" s="10"/>
      <c r="Q330" s="10"/>
      <c r="R330" s="10"/>
      <c r="S330" s="10"/>
      <c r="T330" s="10"/>
      <c r="U330" s="10"/>
      <c r="V330" s="10"/>
      <c r="W330" s="10"/>
    </row>
    <row r="331" spans="3:23" x14ac:dyDescent="0.25">
      <c r="C331" s="10"/>
      <c r="D331" s="10"/>
      <c r="E331" s="10"/>
      <c r="F331" s="10"/>
      <c r="G331" s="10"/>
      <c r="H331" s="10"/>
      <c r="I331" s="10"/>
      <c r="J331" s="10"/>
      <c r="K331" s="10"/>
      <c r="L331" s="10"/>
      <c r="M331" s="10"/>
      <c r="N331" s="10"/>
      <c r="O331" s="10"/>
      <c r="P331" s="10"/>
      <c r="Q331" s="10"/>
      <c r="R331" s="10"/>
      <c r="S331" s="10"/>
      <c r="T331" s="10"/>
      <c r="U331" s="10"/>
      <c r="V331" s="10"/>
      <c r="W331" s="10"/>
    </row>
    <row r="332" spans="3:23" x14ac:dyDescent="0.25">
      <c r="C332" s="10"/>
      <c r="D332" s="10"/>
      <c r="E332" s="10"/>
      <c r="F332" s="10"/>
      <c r="G332" s="10"/>
      <c r="H332" s="10"/>
      <c r="I332" s="10"/>
      <c r="J332" s="10"/>
      <c r="K332" s="10"/>
      <c r="L332" s="10"/>
      <c r="M332" s="10"/>
      <c r="N332" s="10"/>
      <c r="O332" s="10"/>
      <c r="P332" s="10"/>
      <c r="Q332" s="10"/>
      <c r="R332" s="10"/>
      <c r="S332" s="10"/>
      <c r="T332" s="10"/>
      <c r="U332" s="10"/>
      <c r="V332" s="10"/>
      <c r="W332" s="10"/>
    </row>
    <row r="333" spans="3:23" x14ac:dyDescent="0.25">
      <c r="C333" s="10"/>
      <c r="D333" s="10"/>
      <c r="E333" s="10"/>
      <c r="F333" s="10"/>
      <c r="G333" s="10"/>
      <c r="H333" s="10"/>
      <c r="I333" s="10"/>
      <c r="J333" s="10"/>
      <c r="K333" s="10"/>
      <c r="L333" s="10"/>
      <c r="M333" s="10"/>
      <c r="N333" s="10"/>
      <c r="O333" s="10"/>
      <c r="P333" s="10"/>
      <c r="Q333" s="10"/>
      <c r="R333" s="10"/>
      <c r="S333" s="10"/>
      <c r="T333" s="10"/>
      <c r="U333" s="10"/>
      <c r="V333" s="10"/>
      <c r="W333" s="10"/>
    </row>
    <row r="334" spans="3:23" x14ac:dyDescent="0.25">
      <c r="C334" s="10"/>
      <c r="D334" s="10"/>
      <c r="E334" s="10"/>
      <c r="F334" s="10"/>
      <c r="G334" s="10"/>
      <c r="H334" s="10"/>
      <c r="I334" s="10"/>
      <c r="J334" s="10"/>
      <c r="K334" s="10"/>
      <c r="L334" s="10"/>
      <c r="M334" s="10"/>
      <c r="N334" s="10"/>
      <c r="O334" s="10"/>
      <c r="P334" s="10"/>
      <c r="Q334" s="10"/>
      <c r="R334" s="10"/>
      <c r="S334" s="10"/>
      <c r="T334" s="10"/>
      <c r="U334" s="10"/>
      <c r="V334" s="10"/>
      <c r="W334" s="10"/>
    </row>
    <row r="335" spans="3:23" x14ac:dyDescent="0.25">
      <c r="C335" s="10"/>
      <c r="D335" s="10"/>
      <c r="E335" s="10"/>
      <c r="F335" s="10"/>
      <c r="G335" s="10"/>
      <c r="H335" s="10"/>
      <c r="I335" s="10"/>
      <c r="J335" s="10"/>
      <c r="K335" s="10"/>
      <c r="L335" s="10"/>
      <c r="M335" s="10"/>
      <c r="N335" s="10"/>
      <c r="O335" s="10"/>
      <c r="P335" s="10"/>
      <c r="Q335" s="10"/>
      <c r="R335" s="10"/>
      <c r="S335" s="10"/>
      <c r="T335" s="10"/>
      <c r="U335" s="10"/>
      <c r="V335" s="10"/>
      <c r="W335" s="10"/>
    </row>
    <row r="336" spans="3:23" x14ac:dyDescent="0.25">
      <c r="C336" s="10"/>
      <c r="D336" s="10"/>
      <c r="E336" s="10"/>
      <c r="F336" s="10"/>
      <c r="G336" s="10"/>
      <c r="H336" s="10"/>
      <c r="I336" s="10"/>
      <c r="J336" s="10"/>
      <c r="K336" s="10"/>
      <c r="L336" s="10"/>
      <c r="M336" s="10"/>
      <c r="N336" s="10"/>
      <c r="O336" s="10"/>
      <c r="P336" s="10"/>
      <c r="Q336" s="10"/>
      <c r="R336" s="10"/>
      <c r="S336" s="10"/>
      <c r="T336" s="10"/>
      <c r="U336" s="10"/>
      <c r="V336" s="10"/>
      <c r="W336" s="10"/>
    </row>
    <row r="337" spans="3:23" x14ac:dyDescent="0.25">
      <c r="C337" s="10"/>
      <c r="D337" s="10"/>
      <c r="E337" s="10"/>
      <c r="F337" s="10"/>
      <c r="G337" s="10"/>
      <c r="H337" s="10"/>
      <c r="I337" s="10"/>
      <c r="J337" s="10"/>
      <c r="K337" s="10"/>
      <c r="L337" s="10"/>
      <c r="M337" s="10"/>
      <c r="N337" s="10"/>
      <c r="O337" s="10"/>
      <c r="P337" s="10"/>
      <c r="Q337" s="10"/>
      <c r="R337" s="10"/>
      <c r="S337" s="10"/>
      <c r="T337" s="10"/>
      <c r="U337" s="10"/>
      <c r="V337" s="10"/>
      <c r="W337" s="10"/>
    </row>
    <row r="338" spans="3:23" x14ac:dyDescent="0.25">
      <c r="C338" s="10"/>
      <c r="D338" s="10"/>
      <c r="E338" s="10"/>
      <c r="F338" s="10"/>
      <c r="G338" s="10"/>
      <c r="H338" s="10"/>
      <c r="I338" s="10"/>
      <c r="J338" s="10"/>
      <c r="K338" s="10"/>
      <c r="L338" s="10"/>
      <c r="M338" s="10"/>
      <c r="N338" s="10"/>
      <c r="O338" s="10"/>
      <c r="P338" s="10"/>
      <c r="Q338" s="10"/>
      <c r="R338" s="10"/>
      <c r="S338" s="10"/>
      <c r="T338" s="10"/>
      <c r="U338" s="10"/>
      <c r="V338" s="10"/>
      <c r="W338" s="10"/>
    </row>
    <row r="339" spans="3:23" x14ac:dyDescent="0.25">
      <c r="C339" s="10"/>
      <c r="D339" s="10"/>
      <c r="E339" s="10"/>
      <c r="F339" s="10"/>
      <c r="G339" s="10"/>
      <c r="H339" s="10"/>
      <c r="I339" s="10"/>
      <c r="J339" s="10"/>
      <c r="K339" s="10"/>
      <c r="L339" s="10"/>
      <c r="M339" s="10"/>
      <c r="N339" s="10"/>
      <c r="O339" s="10"/>
      <c r="P339" s="10"/>
      <c r="Q339" s="10"/>
      <c r="R339" s="10"/>
      <c r="S339" s="10"/>
      <c r="T339" s="10"/>
      <c r="U339" s="10"/>
      <c r="V339" s="10"/>
      <c r="W339" s="10"/>
    </row>
    <row r="340" spans="3:23" x14ac:dyDescent="0.25">
      <c r="C340" s="10"/>
      <c r="D340" s="10"/>
      <c r="E340" s="10"/>
      <c r="F340" s="10"/>
      <c r="G340" s="10"/>
      <c r="H340" s="10"/>
      <c r="I340" s="10"/>
      <c r="J340" s="10"/>
      <c r="K340" s="10"/>
      <c r="L340" s="10"/>
      <c r="M340" s="10"/>
      <c r="N340" s="10"/>
      <c r="O340" s="10"/>
      <c r="P340" s="10"/>
      <c r="Q340" s="10"/>
      <c r="R340" s="10"/>
      <c r="S340" s="10"/>
      <c r="T340" s="10"/>
      <c r="U340" s="10"/>
      <c r="V340" s="10"/>
      <c r="W340" s="10"/>
    </row>
    <row r="341" spans="3:23" x14ac:dyDescent="0.25">
      <c r="C341" s="10"/>
      <c r="D341" s="10"/>
      <c r="E341" s="10"/>
      <c r="F341" s="10"/>
      <c r="G341" s="10"/>
      <c r="H341" s="10"/>
      <c r="I341" s="10"/>
      <c r="J341" s="10"/>
      <c r="K341" s="10"/>
      <c r="L341" s="10"/>
      <c r="M341" s="10"/>
      <c r="N341" s="10"/>
      <c r="O341" s="10"/>
      <c r="P341" s="10"/>
      <c r="Q341" s="10"/>
      <c r="R341" s="10"/>
      <c r="S341" s="10"/>
      <c r="T341" s="10"/>
      <c r="U341" s="10"/>
      <c r="V341" s="10"/>
      <c r="W341" s="10"/>
    </row>
    <row r="342" spans="3:23" x14ac:dyDescent="0.25">
      <c r="C342" s="10"/>
      <c r="D342" s="10"/>
      <c r="E342" s="10"/>
      <c r="F342" s="10"/>
      <c r="G342" s="10"/>
      <c r="H342" s="10"/>
      <c r="I342" s="10"/>
      <c r="J342" s="10"/>
      <c r="K342" s="10"/>
      <c r="L342" s="10"/>
      <c r="M342" s="10"/>
      <c r="N342" s="10"/>
      <c r="O342" s="10"/>
      <c r="P342" s="10"/>
      <c r="Q342" s="10"/>
      <c r="R342" s="10"/>
      <c r="S342" s="10"/>
      <c r="T342" s="10"/>
      <c r="U342" s="10"/>
      <c r="V342" s="10"/>
      <c r="W342" s="10"/>
    </row>
    <row r="343" spans="3:23" x14ac:dyDescent="0.25">
      <c r="C343" s="10"/>
      <c r="D343" s="10"/>
      <c r="E343" s="10"/>
      <c r="F343" s="10"/>
      <c r="G343" s="10"/>
      <c r="H343" s="10"/>
      <c r="I343" s="10"/>
      <c r="J343" s="10"/>
      <c r="K343" s="10"/>
      <c r="L343" s="10"/>
      <c r="M343" s="10"/>
      <c r="N343" s="10"/>
      <c r="O343" s="10"/>
      <c r="P343" s="10"/>
      <c r="Q343" s="10"/>
      <c r="R343" s="10"/>
      <c r="S343" s="10"/>
      <c r="T343" s="10"/>
      <c r="U343" s="10"/>
      <c r="V343" s="10"/>
      <c r="W343" s="10"/>
    </row>
    <row r="344" spans="3:23" x14ac:dyDescent="0.25">
      <c r="C344" s="10"/>
      <c r="D344" s="10"/>
      <c r="E344" s="10"/>
      <c r="F344" s="10"/>
      <c r="G344" s="10"/>
      <c r="H344" s="10"/>
      <c r="I344" s="10"/>
      <c r="J344" s="10"/>
      <c r="K344" s="10"/>
      <c r="L344" s="10"/>
      <c r="M344" s="10"/>
      <c r="N344" s="10"/>
      <c r="O344" s="10"/>
      <c r="P344" s="10"/>
      <c r="Q344" s="10"/>
      <c r="R344" s="10"/>
      <c r="S344" s="10"/>
      <c r="T344" s="10"/>
      <c r="U344" s="10"/>
      <c r="V344" s="10"/>
      <c r="W344" s="10"/>
    </row>
    <row r="345" spans="3:23" x14ac:dyDescent="0.25">
      <c r="C345" s="10"/>
      <c r="D345" s="10"/>
      <c r="E345" s="10"/>
      <c r="F345" s="10"/>
      <c r="G345" s="10"/>
      <c r="H345" s="10"/>
      <c r="I345" s="10"/>
      <c r="J345" s="10"/>
      <c r="K345" s="10"/>
      <c r="L345" s="10"/>
      <c r="M345" s="10"/>
      <c r="N345" s="10"/>
      <c r="O345" s="10"/>
      <c r="P345" s="10"/>
      <c r="Q345" s="10"/>
      <c r="R345" s="10"/>
      <c r="S345" s="10"/>
      <c r="T345" s="10"/>
      <c r="U345" s="10"/>
      <c r="V345" s="10"/>
      <c r="W345" s="10"/>
    </row>
    <row r="346" spans="3:23" x14ac:dyDescent="0.25">
      <c r="C346" s="10"/>
      <c r="D346" s="10"/>
      <c r="E346" s="10"/>
      <c r="F346" s="10"/>
      <c r="G346" s="10"/>
      <c r="H346" s="10"/>
      <c r="I346" s="10"/>
      <c r="J346" s="10"/>
      <c r="K346" s="10"/>
      <c r="L346" s="10"/>
      <c r="M346" s="10"/>
      <c r="N346" s="10"/>
      <c r="O346" s="10"/>
      <c r="P346" s="10"/>
      <c r="Q346" s="10"/>
      <c r="R346" s="10"/>
      <c r="S346" s="10"/>
      <c r="T346" s="10"/>
      <c r="U346" s="10"/>
      <c r="V346" s="10"/>
      <c r="W346" s="10"/>
    </row>
    <row r="347" spans="3:23" x14ac:dyDescent="0.25">
      <c r="C347" s="10"/>
      <c r="D347" s="10"/>
      <c r="E347" s="10"/>
      <c r="F347" s="10"/>
      <c r="G347" s="10"/>
      <c r="H347" s="10"/>
      <c r="I347" s="10"/>
      <c r="J347" s="10"/>
      <c r="K347" s="10"/>
      <c r="L347" s="10"/>
      <c r="M347" s="10"/>
      <c r="N347" s="10"/>
      <c r="O347" s="10"/>
      <c r="P347" s="10"/>
      <c r="Q347" s="10"/>
      <c r="R347" s="10"/>
      <c r="S347" s="10"/>
      <c r="T347" s="10"/>
      <c r="U347" s="10"/>
      <c r="V347" s="10"/>
      <c r="W347" s="10"/>
    </row>
    <row r="348" spans="3:23" x14ac:dyDescent="0.25">
      <c r="C348" s="10"/>
      <c r="D348" s="10"/>
      <c r="E348" s="10"/>
      <c r="F348" s="10"/>
      <c r="G348" s="10"/>
      <c r="H348" s="10"/>
      <c r="I348" s="10"/>
      <c r="J348" s="10"/>
      <c r="K348" s="10"/>
      <c r="L348" s="10"/>
      <c r="M348" s="10"/>
      <c r="N348" s="10"/>
      <c r="O348" s="10"/>
      <c r="P348" s="10"/>
      <c r="Q348" s="10"/>
      <c r="R348" s="10"/>
      <c r="S348" s="10"/>
      <c r="T348" s="10"/>
      <c r="U348" s="10"/>
      <c r="V348" s="10"/>
      <c r="W348" s="10"/>
    </row>
    <row r="349" spans="3:23" x14ac:dyDescent="0.25">
      <c r="C349" s="10"/>
      <c r="D349" s="10"/>
      <c r="E349" s="10"/>
      <c r="F349" s="10"/>
      <c r="G349" s="10"/>
      <c r="H349" s="10"/>
      <c r="I349" s="10"/>
      <c r="J349" s="10"/>
      <c r="K349" s="10"/>
      <c r="L349" s="10"/>
      <c r="M349" s="10"/>
      <c r="N349" s="10"/>
      <c r="O349" s="10"/>
      <c r="P349" s="10"/>
      <c r="Q349" s="10"/>
      <c r="R349" s="10"/>
      <c r="S349" s="10"/>
      <c r="T349" s="10"/>
      <c r="U349" s="10"/>
      <c r="V349" s="10"/>
      <c r="W349" s="10"/>
    </row>
    <row r="350" spans="3:23" x14ac:dyDescent="0.25">
      <c r="C350" s="10"/>
      <c r="D350" s="10"/>
      <c r="E350" s="10"/>
      <c r="F350" s="10"/>
      <c r="G350" s="10"/>
      <c r="H350" s="10"/>
      <c r="I350" s="10"/>
      <c r="J350" s="10"/>
      <c r="K350" s="10"/>
      <c r="L350" s="10"/>
      <c r="M350" s="10"/>
      <c r="N350" s="10"/>
      <c r="O350" s="10"/>
      <c r="P350" s="10"/>
      <c r="Q350" s="10"/>
      <c r="R350" s="10"/>
      <c r="S350" s="10"/>
      <c r="T350" s="10"/>
      <c r="U350" s="10"/>
      <c r="V350" s="10"/>
      <c r="W350" s="10"/>
    </row>
    <row r="351" spans="3:23" x14ac:dyDescent="0.25">
      <c r="C351" s="10"/>
      <c r="D351" s="10"/>
      <c r="E351" s="10"/>
      <c r="F351" s="10"/>
      <c r="G351" s="10"/>
      <c r="H351" s="10"/>
      <c r="I351" s="10"/>
      <c r="J351" s="10"/>
      <c r="K351" s="10"/>
      <c r="L351" s="10"/>
      <c r="M351" s="10"/>
      <c r="N351" s="10"/>
      <c r="O351" s="10"/>
      <c r="P351" s="10"/>
      <c r="Q351" s="10"/>
      <c r="R351" s="10"/>
      <c r="S351" s="10"/>
      <c r="T351" s="10"/>
      <c r="U351" s="10"/>
      <c r="V351" s="10"/>
      <c r="W351" s="10"/>
    </row>
    <row r="352" spans="3:23" x14ac:dyDescent="0.25">
      <c r="C352" s="10"/>
      <c r="D352" s="10"/>
      <c r="E352" s="10"/>
      <c r="F352" s="10"/>
      <c r="G352" s="10"/>
      <c r="H352" s="10"/>
      <c r="I352" s="10"/>
      <c r="J352" s="10"/>
      <c r="K352" s="10"/>
      <c r="L352" s="10"/>
      <c r="M352" s="10"/>
      <c r="N352" s="10"/>
      <c r="O352" s="10"/>
      <c r="P352" s="10"/>
      <c r="Q352" s="10"/>
      <c r="R352" s="10"/>
      <c r="S352" s="10"/>
      <c r="T352" s="10"/>
      <c r="U352" s="10"/>
      <c r="V352" s="10"/>
      <c r="W352" s="10"/>
    </row>
    <row r="353" spans="3:23" x14ac:dyDescent="0.25">
      <c r="C353" s="10"/>
      <c r="D353" s="10"/>
      <c r="E353" s="10"/>
      <c r="F353" s="10"/>
      <c r="G353" s="10"/>
      <c r="H353" s="10"/>
      <c r="I353" s="10"/>
      <c r="J353" s="10"/>
      <c r="K353" s="10"/>
      <c r="L353" s="10"/>
      <c r="M353" s="10"/>
      <c r="N353" s="10"/>
      <c r="O353" s="10"/>
      <c r="P353" s="10"/>
      <c r="Q353" s="10"/>
      <c r="R353" s="10"/>
      <c r="S353" s="10"/>
      <c r="T353" s="10"/>
      <c r="U353" s="10"/>
      <c r="V353" s="10"/>
      <c r="W353" s="10"/>
    </row>
    <row r="354" spans="3:23" x14ac:dyDescent="0.25">
      <c r="C354" s="10"/>
      <c r="D354" s="10"/>
      <c r="E354" s="10"/>
      <c r="F354" s="10"/>
      <c r="G354" s="10"/>
      <c r="H354" s="10"/>
      <c r="I354" s="10"/>
      <c r="J354" s="10"/>
      <c r="K354" s="10"/>
      <c r="L354" s="10"/>
      <c r="M354" s="10"/>
      <c r="N354" s="10"/>
      <c r="O354" s="10"/>
      <c r="P354" s="10"/>
      <c r="Q354" s="10"/>
      <c r="R354" s="10"/>
      <c r="S354" s="10"/>
      <c r="T354" s="10"/>
      <c r="U354" s="10"/>
      <c r="V354" s="10"/>
      <c r="W354" s="10"/>
    </row>
    <row r="355" spans="3:23" x14ac:dyDescent="0.25">
      <c r="C355" s="10"/>
      <c r="D355" s="10"/>
      <c r="E355" s="10"/>
      <c r="F355" s="10"/>
      <c r="G355" s="10"/>
      <c r="H355" s="10"/>
      <c r="I355" s="10"/>
      <c r="J355" s="10"/>
      <c r="K355" s="10"/>
      <c r="L355" s="10"/>
      <c r="M355" s="10"/>
      <c r="N355" s="10"/>
      <c r="O355" s="10"/>
      <c r="P355" s="10"/>
      <c r="Q355" s="10"/>
      <c r="R355" s="10"/>
      <c r="S355" s="10"/>
      <c r="T355" s="10"/>
      <c r="U355" s="10"/>
      <c r="V355" s="10"/>
      <c r="W355" s="10"/>
    </row>
    <row r="356" spans="3:23" x14ac:dyDescent="0.25">
      <c r="C356" s="10"/>
      <c r="D356" s="10"/>
      <c r="E356" s="10"/>
      <c r="F356" s="10"/>
      <c r="G356" s="10"/>
      <c r="H356" s="10"/>
      <c r="I356" s="10"/>
      <c r="J356" s="10"/>
      <c r="K356" s="10"/>
      <c r="L356" s="10"/>
      <c r="M356" s="10"/>
      <c r="N356" s="10"/>
      <c r="O356" s="10"/>
      <c r="P356" s="10"/>
      <c r="Q356" s="10"/>
      <c r="R356" s="10"/>
      <c r="S356" s="10"/>
      <c r="T356" s="10"/>
      <c r="U356" s="10"/>
      <c r="V356" s="10"/>
      <c r="W356" s="10"/>
    </row>
    <row r="357" spans="3:23" x14ac:dyDescent="0.25">
      <c r="C357" s="10"/>
      <c r="D357" s="10"/>
      <c r="E357" s="10"/>
      <c r="F357" s="10"/>
      <c r="G357" s="10"/>
      <c r="H357" s="10"/>
      <c r="I357" s="10"/>
      <c r="J357" s="10"/>
      <c r="K357" s="10"/>
      <c r="L357" s="10"/>
      <c r="M357" s="10"/>
      <c r="N357" s="10"/>
      <c r="O357" s="10"/>
      <c r="P357" s="10"/>
      <c r="Q357" s="10"/>
      <c r="R357" s="10"/>
      <c r="S357" s="10"/>
      <c r="T357" s="10"/>
      <c r="U357" s="10"/>
      <c r="V357" s="10"/>
      <c r="W357" s="10"/>
    </row>
    <row r="358" spans="3:23" x14ac:dyDescent="0.25">
      <c r="C358" s="10"/>
      <c r="D358" s="10"/>
      <c r="E358" s="10"/>
      <c r="F358" s="10"/>
      <c r="G358" s="10"/>
      <c r="H358" s="10"/>
      <c r="I358" s="10"/>
      <c r="J358" s="10"/>
      <c r="K358" s="10"/>
      <c r="L358" s="10"/>
      <c r="M358" s="10"/>
      <c r="N358" s="10"/>
      <c r="O358" s="10"/>
      <c r="P358" s="10"/>
      <c r="Q358" s="10"/>
      <c r="R358" s="10"/>
      <c r="S358" s="10"/>
      <c r="T358" s="10"/>
      <c r="U358" s="10"/>
      <c r="V358" s="10"/>
      <c r="W358" s="10"/>
    </row>
    <row r="359" spans="3:23" x14ac:dyDescent="0.25">
      <c r="C359" s="10"/>
      <c r="D359" s="10"/>
      <c r="E359" s="10"/>
      <c r="F359" s="10"/>
      <c r="G359" s="10"/>
      <c r="H359" s="10"/>
      <c r="I359" s="10"/>
      <c r="J359" s="10"/>
      <c r="K359" s="10"/>
      <c r="L359" s="10"/>
      <c r="M359" s="10"/>
      <c r="N359" s="10"/>
      <c r="O359" s="10"/>
      <c r="P359" s="10"/>
      <c r="Q359" s="10"/>
      <c r="R359" s="10"/>
      <c r="S359" s="10"/>
      <c r="T359" s="10"/>
      <c r="U359" s="10"/>
      <c r="V359" s="10"/>
      <c r="W359" s="10"/>
    </row>
    <row r="360" spans="3:23" x14ac:dyDescent="0.25">
      <c r="C360" s="10"/>
      <c r="D360" s="10"/>
      <c r="E360" s="10"/>
      <c r="F360" s="10"/>
      <c r="G360" s="10"/>
      <c r="H360" s="10"/>
      <c r="I360" s="10"/>
      <c r="J360" s="10"/>
      <c r="K360" s="10"/>
      <c r="L360" s="10"/>
      <c r="M360" s="10"/>
      <c r="N360" s="10"/>
      <c r="O360" s="10"/>
      <c r="P360" s="10"/>
      <c r="Q360" s="10"/>
      <c r="R360" s="10"/>
      <c r="S360" s="10"/>
      <c r="T360" s="10"/>
      <c r="U360" s="10"/>
      <c r="V360" s="10"/>
      <c r="W360" s="10"/>
    </row>
    <row r="361" spans="3:23" x14ac:dyDescent="0.25">
      <c r="C361" s="10"/>
      <c r="D361" s="10"/>
      <c r="E361" s="10"/>
      <c r="F361" s="10"/>
      <c r="G361" s="10"/>
      <c r="H361" s="10"/>
      <c r="I361" s="10"/>
      <c r="J361" s="10"/>
      <c r="K361" s="10"/>
      <c r="L361" s="10"/>
      <c r="M361" s="10"/>
      <c r="N361" s="10"/>
      <c r="O361" s="10"/>
      <c r="P361" s="10"/>
      <c r="Q361" s="10"/>
      <c r="R361" s="10"/>
      <c r="S361" s="10"/>
      <c r="T361" s="10"/>
      <c r="U361" s="10"/>
      <c r="V361" s="10"/>
      <c r="W361" s="10"/>
    </row>
    <row r="362" spans="3:23" x14ac:dyDescent="0.25">
      <c r="C362" s="10"/>
      <c r="D362" s="10"/>
      <c r="E362" s="10"/>
      <c r="F362" s="10"/>
      <c r="G362" s="10"/>
      <c r="H362" s="10"/>
      <c r="I362" s="10"/>
      <c r="J362" s="10"/>
      <c r="K362" s="10"/>
      <c r="L362" s="10"/>
      <c r="M362" s="10"/>
      <c r="N362" s="10"/>
      <c r="O362" s="10"/>
      <c r="P362" s="10"/>
      <c r="Q362" s="10"/>
      <c r="R362" s="10"/>
      <c r="S362" s="10"/>
      <c r="T362" s="10"/>
      <c r="U362" s="10"/>
      <c r="V362" s="10"/>
      <c r="W362" s="10"/>
    </row>
    <row r="363" spans="3:23" x14ac:dyDescent="0.25">
      <c r="C363" s="10"/>
      <c r="D363" s="10"/>
      <c r="E363" s="10"/>
      <c r="F363" s="10"/>
      <c r="G363" s="10"/>
      <c r="H363" s="10"/>
      <c r="I363" s="10"/>
      <c r="J363" s="10"/>
      <c r="K363" s="10"/>
      <c r="L363" s="10"/>
      <c r="M363" s="10"/>
      <c r="N363" s="10"/>
      <c r="O363" s="10"/>
      <c r="P363" s="10"/>
      <c r="Q363" s="10"/>
      <c r="R363" s="10"/>
      <c r="S363" s="10"/>
      <c r="T363" s="10"/>
      <c r="U363" s="10"/>
      <c r="V363" s="10"/>
      <c r="W363" s="10"/>
    </row>
    <row r="364" spans="3:23" x14ac:dyDescent="0.25">
      <c r="C364" s="10"/>
      <c r="D364" s="10"/>
      <c r="E364" s="10"/>
      <c r="F364" s="10"/>
      <c r="G364" s="10"/>
      <c r="H364" s="10"/>
      <c r="I364" s="10"/>
      <c r="J364" s="10"/>
      <c r="K364" s="10"/>
      <c r="L364" s="10"/>
      <c r="M364" s="10"/>
      <c r="N364" s="10"/>
      <c r="O364" s="10"/>
      <c r="P364" s="10"/>
      <c r="Q364" s="10"/>
      <c r="R364" s="10"/>
      <c r="S364" s="10"/>
      <c r="T364" s="10"/>
      <c r="U364" s="10"/>
      <c r="V364" s="10"/>
      <c r="W364" s="10"/>
    </row>
    <row r="365" spans="3:23" x14ac:dyDescent="0.25">
      <c r="C365" s="10"/>
      <c r="D365" s="10"/>
      <c r="E365" s="10"/>
      <c r="F365" s="10"/>
      <c r="G365" s="10"/>
      <c r="H365" s="10"/>
      <c r="I365" s="10"/>
      <c r="J365" s="10"/>
      <c r="K365" s="10"/>
      <c r="L365" s="10"/>
      <c r="M365" s="10"/>
      <c r="N365" s="10"/>
      <c r="O365" s="10"/>
      <c r="P365" s="10"/>
      <c r="Q365" s="10"/>
      <c r="R365" s="10"/>
      <c r="S365" s="10"/>
      <c r="T365" s="10"/>
      <c r="U365" s="10"/>
      <c r="V365" s="10"/>
      <c r="W365" s="10"/>
    </row>
    <row r="366" spans="3:23" x14ac:dyDescent="0.25">
      <c r="C366" s="10"/>
      <c r="D366" s="10"/>
      <c r="E366" s="10"/>
      <c r="F366" s="10"/>
      <c r="G366" s="10"/>
      <c r="H366" s="10"/>
      <c r="I366" s="10"/>
      <c r="J366" s="10"/>
      <c r="K366" s="10"/>
      <c r="L366" s="10"/>
      <c r="M366" s="10"/>
      <c r="N366" s="10"/>
      <c r="O366" s="10"/>
      <c r="P366" s="10"/>
      <c r="Q366" s="10"/>
      <c r="R366" s="10"/>
      <c r="S366" s="10"/>
      <c r="T366" s="10"/>
      <c r="U366" s="10"/>
      <c r="V366" s="10"/>
      <c r="W366" s="10"/>
    </row>
    <row r="367" spans="3:23" x14ac:dyDescent="0.25">
      <c r="C367" s="10"/>
      <c r="D367" s="10"/>
      <c r="E367" s="10"/>
      <c r="F367" s="10"/>
      <c r="G367" s="10"/>
      <c r="H367" s="10"/>
      <c r="I367" s="10"/>
      <c r="J367" s="10"/>
      <c r="K367" s="10"/>
      <c r="L367" s="10"/>
      <c r="M367" s="10"/>
      <c r="N367" s="10"/>
      <c r="O367" s="10"/>
      <c r="P367" s="10"/>
      <c r="Q367" s="10"/>
      <c r="R367" s="10"/>
      <c r="S367" s="10"/>
      <c r="T367" s="10"/>
      <c r="U367" s="10"/>
      <c r="V367" s="10"/>
      <c r="W367" s="10"/>
    </row>
    <row r="368" spans="3:23" x14ac:dyDescent="0.25">
      <c r="C368" s="10"/>
      <c r="D368" s="10"/>
      <c r="E368" s="10"/>
      <c r="F368" s="10"/>
      <c r="G368" s="10"/>
      <c r="H368" s="10"/>
      <c r="I368" s="10"/>
      <c r="J368" s="10"/>
      <c r="K368" s="10"/>
      <c r="L368" s="10"/>
      <c r="M368" s="10"/>
      <c r="N368" s="10"/>
      <c r="O368" s="10"/>
      <c r="P368" s="10"/>
      <c r="Q368" s="10"/>
      <c r="R368" s="10"/>
      <c r="S368" s="10"/>
      <c r="T368" s="10"/>
      <c r="U368" s="10"/>
      <c r="V368" s="10"/>
      <c r="W368" s="10"/>
    </row>
    <row r="369" spans="3:23" x14ac:dyDescent="0.25">
      <c r="C369" s="10"/>
      <c r="D369" s="10"/>
      <c r="E369" s="10"/>
      <c r="F369" s="10"/>
      <c r="G369" s="10"/>
      <c r="H369" s="10"/>
      <c r="I369" s="10"/>
      <c r="J369" s="10"/>
      <c r="K369" s="10"/>
      <c r="L369" s="10"/>
      <c r="M369" s="10"/>
      <c r="N369" s="10"/>
      <c r="O369" s="10"/>
      <c r="P369" s="10"/>
      <c r="Q369" s="10"/>
      <c r="R369" s="10"/>
      <c r="S369" s="10"/>
      <c r="T369" s="10"/>
      <c r="U369" s="10"/>
      <c r="V369" s="10"/>
      <c r="W369" s="10"/>
    </row>
    <row r="370" spans="3:23" x14ac:dyDescent="0.25">
      <c r="C370" s="10"/>
      <c r="D370" s="10"/>
      <c r="E370" s="10"/>
      <c r="F370" s="10"/>
      <c r="G370" s="10"/>
      <c r="H370" s="10"/>
      <c r="I370" s="10"/>
      <c r="J370" s="10"/>
      <c r="K370" s="10"/>
      <c r="L370" s="10"/>
      <c r="M370" s="10"/>
      <c r="N370" s="10"/>
      <c r="O370" s="10"/>
      <c r="P370" s="10"/>
      <c r="Q370" s="10"/>
      <c r="R370" s="10"/>
      <c r="S370" s="10"/>
      <c r="T370" s="10"/>
      <c r="U370" s="10"/>
      <c r="V370" s="10"/>
      <c r="W370" s="10"/>
    </row>
    <row r="371" spans="3:23" x14ac:dyDescent="0.25">
      <c r="C371" s="10"/>
      <c r="D371" s="10"/>
      <c r="E371" s="10"/>
      <c r="F371" s="10"/>
      <c r="G371" s="10"/>
      <c r="H371" s="10"/>
      <c r="I371" s="10"/>
      <c r="J371" s="10"/>
      <c r="K371" s="10"/>
      <c r="L371" s="10"/>
      <c r="M371" s="10"/>
      <c r="N371" s="10"/>
      <c r="O371" s="10"/>
      <c r="P371" s="10"/>
      <c r="Q371" s="10"/>
      <c r="R371" s="10"/>
      <c r="S371" s="10"/>
      <c r="T371" s="10"/>
      <c r="U371" s="10"/>
      <c r="V371" s="10"/>
      <c r="W371" s="10"/>
    </row>
    <row r="372" spans="3:23" x14ac:dyDescent="0.25">
      <c r="C372" s="10"/>
      <c r="D372" s="10"/>
      <c r="E372" s="10"/>
      <c r="F372" s="10"/>
      <c r="G372" s="10"/>
      <c r="H372" s="10"/>
      <c r="I372" s="10"/>
      <c r="J372" s="10"/>
      <c r="K372" s="10"/>
      <c r="L372" s="10"/>
      <c r="M372" s="10"/>
      <c r="N372" s="10"/>
      <c r="O372" s="10"/>
      <c r="P372" s="10"/>
      <c r="Q372" s="10"/>
      <c r="R372" s="10"/>
      <c r="S372" s="10"/>
      <c r="T372" s="10"/>
      <c r="U372" s="10"/>
      <c r="V372" s="10"/>
      <c r="W372" s="10"/>
    </row>
    <row r="373" spans="3:23" x14ac:dyDescent="0.25">
      <c r="C373" s="10"/>
      <c r="D373" s="10"/>
      <c r="E373" s="10"/>
      <c r="F373" s="10"/>
      <c r="G373" s="10"/>
      <c r="H373" s="10"/>
      <c r="I373" s="10"/>
      <c r="J373" s="10"/>
      <c r="K373" s="10"/>
      <c r="L373" s="10"/>
      <c r="M373" s="10"/>
      <c r="N373" s="10"/>
      <c r="O373" s="10"/>
      <c r="P373" s="10"/>
      <c r="Q373" s="10"/>
      <c r="R373" s="10"/>
      <c r="S373" s="10"/>
      <c r="T373" s="10"/>
      <c r="U373" s="10"/>
      <c r="V373" s="10"/>
      <c r="W373" s="10"/>
    </row>
    <row r="374" spans="3:23" x14ac:dyDescent="0.25">
      <c r="C374" s="10"/>
      <c r="D374" s="10"/>
      <c r="E374" s="10"/>
      <c r="F374" s="10"/>
      <c r="G374" s="10"/>
      <c r="H374" s="10"/>
      <c r="I374" s="10"/>
      <c r="J374" s="10"/>
      <c r="K374" s="10"/>
      <c r="L374" s="10"/>
      <c r="M374" s="10"/>
      <c r="N374" s="10"/>
      <c r="O374" s="10"/>
      <c r="P374" s="10"/>
      <c r="Q374" s="10"/>
      <c r="R374" s="10"/>
      <c r="S374" s="10"/>
      <c r="T374" s="10"/>
      <c r="U374" s="10"/>
      <c r="V374" s="10"/>
      <c r="W374" s="10"/>
    </row>
    <row r="375" spans="3:23" x14ac:dyDescent="0.25">
      <c r="C375" s="10"/>
      <c r="D375" s="10"/>
      <c r="E375" s="10"/>
      <c r="F375" s="10"/>
      <c r="G375" s="10"/>
      <c r="H375" s="10"/>
      <c r="I375" s="10"/>
      <c r="J375" s="10"/>
      <c r="K375" s="10"/>
      <c r="L375" s="10"/>
      <c r="M375" s="10"/>
      <c r="N375" s="10"/>
      <c r="O375" s="10"/>
      <c r="P375" s="10"/>
      <c r="Q375" s="10"/>
      <c r="R375" s="10"/>
      <c r="S375" s="10"/>
      <c r="T375" s="10"/>
      <c r="U375" s="10"/>
      <c r="V375" s="10"/>
      <c r="W375" s="10"/>
    </row>
    <row r="376" spans="3:23" x14ac:dyDescent="0.25">
      <c r="C376" s="10"/>
      <c r="D376" s="10"/>
      <c r="E376" s="10"/>
      <c r="F376" s="10"/>
      <c r="G376" s="10"/>
      <c r="H376" s="10"/>
      <c r="I376" s="10"/>
      <c r="J376" s="10"/>
      <c r="K376" s="10"/>
      <c r="L376" s="10"/>
      <c r="M376" s="10"/>
      <c r="N376" s="10"/>
      <c r="O376" s="10"/>
      <c r="P376" s="10"/>
      <c r="Q376" s="10"/>
      <c r="R376" s="10"/>
      <c r="S376" s="10"/>
      <c r="T376" s="10"/>
      <c r="U376" s="10"/>
      <c r="V376" s="10"/>
      <c r="W376" s="10"/>
    </row>
    <row r="377" spans="3:23" x14ac:dyDescent="0.25">
      <c r="C377" s="10"/>
      <c r="D377" s="10"/>
      <c r="E377" s="10"/>
      <c r="F377" s="10"/>
      <c r="G377" s="10"/>
      <c r="H377" s="10"/>
      <c r="I377" s="10"/>
      <c r="J377" s="10"/>
      <c r="K377" s="10"/>
      <c r="L377" s="10"/>
      <c r="M377" s="10"/>
      <c r="N377" s="10"/>
      <c r="O377" s="10"/>
      <c r="P377" s="10"/>
      <c r="Q377" s="10"/>
      <c r="R377" s="10"/>
      <c r="S377" s="10"/>
      <c r="T377" s="10"/>
      <c r="U377" s="10"/>
      <c r="V377" s="10"/>
      <c r="W377" s="10"/>
    </row>
    <row r="378" spans="3:23" x14ac:dyDescent="0.25">
      <c r="C378" s="10"/>
      <c r="D378" s="10"/>
      <c r="E378" s="10"/>
      <c r="F378" s="10"/>
      <c r="G378" s="10"/>
      <c r="H378" s="10"/>
      <c r="I378" s="10"/>
      <c r="J378" s="10"/>
      <c r="K378" s="10"/>
      <c r="L378" s="10"/>
      <c r="M378" s="10"/>
      <c r="N378" s="10"/>
      <c r="O378" s="10"/>
      <c r="P378" s="10"/>
      <c r="Q378" s="10"/>
      <c r="R378" s="10"/>
      <c r="S378" s="10"/>
      <c r="T378" s="10"/>
      <c r="U378" s="10"/>
      <c r="V378" s="10"/>
      <c r="W378" s="10"/>
    </row>
    <row r="379" spans="3:23" x14ac:dyDescent="0.25">
      <c r="C379" s="10"/>
      <c r="D379" s="10"/>
      <c r="E379" s="10"/>
      <c r="F379" s="10"/>
      <c r="G379" s="10"/>
      <c r="H379" s="10"/>
      <c r="I379" s="10"/>
      <c r="J379" s="10"/>
      <c r="K379" s="10"/>
      <c r="L379" s="10"/>
      <c r="M379" s="10"/>
      <c r="N379" s="10"/>
      <c r="O379" s="10"/>
      <c r="P379" s="10"/>
      <c r="Q379" s="10"/>
      <c r="R379" s="10"/>
      <c r="S379" s="10"/>
      <c r="T379" s="10"/>
      <c r="U379" s="10"/>
      <c r="V379" s="10"/>
      <c r="W379" s="10"/>
    </row>
    <row r="380" spans="3:23" x14ac:dyDescent="0.25">
      <c r="C380" s="10"/>
      <c r="D380" s="10"/>
      <c r="E380" s="10"/>
      <c r="F380" s="10"/>
      <c r="G380" s="10"/>
      <c r="H380" s="10"/>
      <c r="I380" s="10"/>
      <c r="J380" s="10"/>
      <c r="K380" s="10"/>
      <c r="L380" s="10"/>
      <c r="M380" s="10"/>
      <c r="N380" s="10"/>
      <c r="O380" s="10"/>
      <c r="P380" s="10"/>
      <c r="Q380" s="10"/>
      <c r="R380" s="10"/>
      <c r="S380" s="10"/>
      <c r="T380" s="10"/>
      <c r="U380" s="10"/>
      <c r="V380" s="10"/>
      <c r="W380" s="10"/>
    </row>
    <row r="381" spans="3:23" x14ac:dyDescent="0.25">
      <c r="C381" s="10"/>
      <c r="D381" s="10"/>
      <c r="E381" s="10"/>
      <c r="F381" s="10"/>
      <c r="G381" s="10"/>
      <c r="H381" s="10"/>
      <c r="I381" s="10"/>
      <c r="J381" s="10"/>
      <c r="K381" s="10"/>
      <c r="L381" s="10"/>
      <c r="M381" s="10"/>
      <c r="N381" s="10"/>
      <c r="O381" s="10"/>
      <c r="P381" s="10"/>
      <c r="Q381" s="10"/>
      <c r="R381" s="10"/>
      <c r="S381" s="10"/>
      <c r="T381" s="10"/>
      <c r="U381" s="10"/>
      <c r="V381" s="10"/>
      <c r="W381" s="10"/>
    </row>
    <row r="382" spans="3:23" x14ac:dyDescent="0.25">
      <c r="C382" s="10"/>
      <c r="D382" s="10"/>
      <c r="E382" s="10"/>
      <c r="F382" s="10"/>
      <c r="G382" s="10"/>
      <c r="H382" s="10"/>
      <c r="I382" s="10"/>
      <c r="J382" s="10"/>
      <c r="K382" s="10"/>
      <c r="L382" s="10"/>
      <c r="M382" s="10"/>
      <c r="N382" s="10"/>
      <c r="O382" s="10"/>
      <c r="P382" s="10"/>
      <c r="Q382" s="10"/>
      <c r="R382" s="10"/>
      <c r="S382" s="10"/>
      <c r="T382" s="10"/>
      <c r="U382" s="10"/>
      <c r="V382" s="10"/>
      <c r="W382" s="10"/>
    </row>
    <row r="383" spans="3:23" x14ac:dyDescent="0.25">
      <c r="C383" s="10"/>
      <c r="D383" s="10"/>
      <c r="E383" s="10"/>
      <c r="F383" s="10"/>
      <c r="G383" s="10"/>
      <c r="H383" s="10"/>
      <c r="I383" s="10"/>
      <c r="J383" s="10"/>
      <c r="K383" s="10"/>
      <c r="L383" s="10"/>
      <c r="M383" s="10"/>
      <c r="N383" s="10"/>
      <c r="O383" s="10"/>
      <c r="P383" s="10"/>
      <c r="Q383" s="10"/>
      <c r="R383" s="10"/>
      <c r="S383" s="10"/>
      <c r="T383" s="10"/>
      <c r="U383" s="10"/>
      <c r="V383" s="10"/>
      <c r="W383" s="10"/>
    </row>
    <row r="384" spans="3:23" x14ac:dyDescent="0.25">
      <c r="C384" s="10"/>
      <c r="D384" s="10"/>
      <c r="E384" s="10"/>
      <c r="F384" s="10"/>
      <c r="G384" s="10"/>
      <c r="H384" s="10"/>
      <c r="I384" s="10"/>
      <c r="J384" s="10"/>
      <c r="K384" s="10"/>
      <c r="L384" s="10"/>
      <c r="M384" s="10"/>
      <c r="N384" s="10"/>
      <c r="O384" s="10"/>
      <c r="P384" s="10"/>
      <c r="Q384" s="10"/>
      <c r="R384" s="10"/>
      <c r="S384" s="10"/>
      <c r="T384" s="10"/>
      <c r="U384" s="10"/>
      <c r="V384" s="10"/>
      <c r="W384" s="10"/>
    </row>
    <row r="385" spans="3:23" x14ac:dyDescent="0.25">
      <c r="C385" s="10"/>
      <c r="D385" s="10"/>
      <c r="E385" s="10"/>
      <c r="F385" s="10"/>
      <c r="G385" s="10"/>
      <c r="H385" s="10"/>
      <c r="I385" s="10"/>
      <c r="J385" s="10"/>
      <c r="K385" s="10"/>
      <c r="L385" s="10"/>
      <c r="M385" s="10"/>
      <c r="N385" s="10"/>
      <c r="O385" s="10"/>
      <c r="P385" s="10"/>
      <c r="Q385" s="10"/>
      <c r="R385" s="10"/>
      <c r="S385" s="10"/>
      <c r="T385" s="10"/>
      <c r="U385" s="10"/>
      <c r="V385" s="10"/>
      <c r="W385" s="10"/>
    </row>
    <row r="386" spans="3:23" x14ac:dyDescent="0.25">
      <c r="C386" s="10"/>
      <c r="D386" s="10"/>
      <c r="E386" s="10"/>
      <c r="F386" s="10"/>
      <c r="G386" s="10"/>
      <c r="H386" s="10"/>
      <c r="I386" s="10"/>
      <c r="J386" s="10"/>
      <c r="K386" s="10"/>
      <c r="L386" s="10"/>
      <c r="M386" s="10"/>
      <c r="N386" s="10"/>
      <c r="O386" s="10"/>
      <c r="P386" s="10"/>
      <c r="Q386" s="10"/>
      <c r="R386" s="10"/>
      <c r="S386" s="10"/>
      <c r="T386" s="10"/>
      <c r="U386" s="10"/>
      <c r="V386" s="10"/>
      <c r="W386" s="10"/>
    </row>
    <row r="387" spans="3:23" x14ac:dyDescent="0.25">
      <c r="C387" s="10"/>
      <c r="D387" s="10"/>
      <c r="E387" s="10"/>
      <c r="F387" s="10"/>
      <c r="G387" s="10"/>
      <c r="H387" s="10"/>
      <c r="I387" s="10"/>
      <c r="J387" s="10"/>
      <c r="K387" s="10"/>
      <c r="L387" s="10"/>
      <c r="M387" s="10"/>
      <c r="N387" s="10"/>
      <c r="O387" s="10"/>
      <c r="P387" s="10"/>
      <c r="Q387" s="10"/>
      <c r="R387" s="10"/>
      <c r="S387" s="10"/>
      <c r="T387" s="10"/>
      <c r="U387" s="10"/>
      <c r="V387" s="10"/>
      <c r="W387" s="10"/>
    </row>
    <row r="388" spans="3:23" x14ac:dyDescent="0.25">
      <c r="C388" s="10"/>
      <c r="D388" s="10"/>
      <c r="E388" s="10"/>
      <c r="F388" s="10"/>
      <c r="G388" s="10"/>
      <c r="H388" s="10"/>
      <c r="I388" s="10"/>
      <c r="J388" s="10"/>
      <c r="K388" s="10"/>
      <c r="L388" s="10"/>
      <c r="M388" s="10"/>
      <c r="N388" s="10"/>
      <c r="O388" s="10"/>
      <c r="P388" s="10"/>
      <c r="Q388" s="10"/>
      <c r="R388" s="10"/>
      <c r="S388" s="10"/>
      <c r="T388" s="10"/>
      <c r="U388" s="10"/>
      <c r="V388" s="10"/>
      <c r="W388" s="10"/>
    </row>
    <row r="389" spans="3:23" x14ac:dyDescent="0.25">
      <c r="C389" s="10"/>
      <c r="D389" s="10"/>
      <c r="E389" s="10"/>
      <c r="F389" s="10"/>
      <c r="G389" s="10"/>
      <c r="H389" s="10"/>
      <c r="I389" s="10"/>
      <c r="J389" s="10"/>
      <c r="K389" s="10"/>
      <c r="L389" s="10"/>
      <c r="M389" s="10"/>
      <c r="N389" s="10"/>
      <c r="O389" s="10"/>
      <c r="P389" s="10"/>
      <c r="Q389" s="10"/>
      <c r="R389" s="10"/>
      <c r="S389" s="10"/>
      <c r="T389" s="10"/>
      <c r="U389" s="10"/>
      <c r="V389" s="10"/>
      <c r="W389" s="10"/>
    </row>
    <row r="390" spans="3:23" x14ac:dyDescent="0.25">
      <c r="C390" s="10"/>
      <c r="D390" s="10"/>
      <c r="E390" s="10"/>
      <c r="F390" s="10"/>
      <c r="G390" s="10"/>
      <c r="H390" s="10"/>
      <c r="I390" s="10"/>
      <c r="J390" s="10"/>
      <c r="K390" s="10"/>
      <c r="L390" s="10"/>
      <c r="M390" s="10"/>
      <c r="N390" s="10"/>
      <c r="O390" s="10"/>
      <c r="P390" s="10"/>
      <c r="Q390" s="10"/>
      <c r="R390" s="10"/>
      <c r="S390" s="10"/>
      <c r="T390" s="10"/>
      <c r="U390" s="10"/>
      <c r="V390" s="10"/>
      <c r="W390" s="10"/>
    </row>
    <row r="391" spans="3:23" x14ac:dyDescent="0.25">
      <c r="C391" s="10"/>
      <c r="D391" s="10"/>
      <c r="E391" s="10"/>
      <c r="F391" s="10"/>
      <c r="G391" s="10"/>
      <c r="H391" s="10"/>
      <c r="I391" s="10"/>
      <c r="J391" s="10"/>
      <c r="K391" s="10"/>
      <c r="L391" s="10"/>
      <c r="M391" s="10"/>
      <c r="N391" s="10"/>
      <c r="O391" s="10"/>
      <c r="P391" s="10"/>
      <c r="Q391" s="10"/>
      <c r="R391" s="10"/>
      <c r="S391" s="10"/>
      <c r="T391" s="10"/>
      <c r="U391" s="10"/>
      <c r="V391" s="10"/>
      <c r="W391" s="10"/>
    </row>
    <row r="392" spans="3:23" x14ac:dyDescent="0.25">
      <c r="C392" s="10"/>
      <c r="D392" s="10"/>
      <c r="E392" s="10"/>
      <c r="F392" s="10"/>
      <c r="G392" s="10"/>
      <c r="H392" s="10"/>
      <c r="I392" s="10"/>
      <c r="J392" s="10"/>
      <c r="K392" s="10"/>
      <c r="L392" s="10"/>
      <c r="M392" s="10"/>
      <c r="N392" s="10"/>
      <c r="O392" s="10"/>
      <c r="P392" s="10"/>
      <c r="Q392" s="10"/>
      <c r="R392" s="10"/>
      <c r="S392" s="10"/>
      <c r="T392" s="10"/>
      <c r="U392" s="10"/>
      <c r="V392" s="10"/>
      <c r="W392" s="10"/>
    </row>
    <row r="393" spans="3:23" x14ac:dyDescent="0.25">
      <c r="C393" s="10"/>
      <c r="D393" s="10"/>
      <c r="E393" s="10"/>
      <c r="F393" s="10"/>
      <c r="G393" s="10"/>
      <c r="H393" s="10"/>
      <c r="I393" s="10"/>
      <c r="J393" s="10"/>
      <c r="K393" s="10"/>
      <c r="L393" s="10"/>
      <c r="M393" s="10"/>
      <c r="N393" s="10"/>
      <c r="O393" s="10"/>
      <c r="P393" s="10"/>
      <c r="Q393" s="10"/>
      <c r="R393" s="10"/>
      <c r="S393" s="10"/>
      <c r="T393" s="10"/>
      <c r="U393" s="10"/>
      <c r="V393" s="10"/>
      <c r="W393" s="10"/>
    </row>
    <row r="394" spans="3:23" x14ac:dyDescent="0.25">
      <c r="C394" s="10"/>
      <c r="D394" s="10"/>
      <c r="E394" s="10"/>
      <c r="F394" s="10"/>
      <c r="G394" s="10"/>
      <c r="H394" s="10"/>
      <c r="I394" s="10"/>
      <c r="J394" s="10"/>
      <c r="K394" s="10"/>
      <c r="L394" s="10"/>
      <c r="M394" s="10"/>
      <c r="N394" s="10"/>
      <c r="O394" s="10"/>
      <c r="P394" s="10"/>
      <c r="Q394" s="10"/>
      <c r="R394" s="10"/>
      <c r="S394" s="10"/>
      <c r="T394" s="10"/>
      <c r="U394" s="10"/>
      <c r="V394" s="10"/>
      <c r="W394" s="10"/>
    </row>
    <row r="395" spans="3:23" x14ac:dyDescent="0.25">
      <c r="C395" s="10"/>
      <c r="D395" s="10"/>
      <c r="E395" s="10"/>
      <c r="F395" s="10"/>
      <c r="G395" s="10"/>
      <c r="H395" s="10"/>
      <c r="I395" s="10"/>
      <c r="J395" s="10"/>
      <c r="K395" s="10"/>
      <c r="L395" s="10"/>
      <c r="M395" s="10"/>
      <c r="N395" s="10"/>
      <c r="O395" s="10"/>
      <c r="P395" s="10"/>
      <c r="Q395" s="10"/>
      <c r="R395" s="10"/>
      <c r="S395" s="10"/>
      <c r="T395" s="10"/>
      <c r="U395" s="10"/>
      <c r="V395" s="10"/>
      <c r="W395" s="10"/>
    </row>
    <row r="396" spans="3:23" x14ac:dyDescent="0.25">
      <c r="C396" s="10"/>
      <c r="D396" s="10"/>
      <c r="E396" s="10"/>
      <c r="F396" s="10"/>
      <c r="G396" s="10"/>
      <c r="H396" s="10"/>
      <c r="I396" s="10"/>
      <c r="J396" s="10"/>
      <c r="K396" s="10"/>
      <c r="L396" s="10"/>
      <c r="M396" s="10"/>
      <c r="N396" s="10"/>
      <c r="O396" s="10"/>
      <c r="P396" s="10"/>
      <c r="Q396" s="10"/>
      <c r="R396" s="10"/>
      <c r="S396" s="10"/>
      <c r="T396" s="10"/>
      <c r="U396" s="10"/>
      <c r="V396" s="10"/>
      <c r="W396" s="10"/>
    </row>
    <row r="397" spans="3:23" x14ac:dyDescent="0.25">
      <c r="C397" s="10"/>
      <c r="D397" s="10"/>
      <c r="E397" s="10"/>
      <c r="F397" s="10"/>
      <c r="G397" s="10"/>
      <c r="H397" s="10"/>
      <c r="I397" s="10"/>
      <c r="J397" s="10"/>
      <c r="K397" s="10"/>
      <c r="L397" s="10"/>
      <c r="M397" s="10"/>
      <c r="N397" s="10"/>
      <c r="O397" s="10"/>
      <c r="P397" s="10"/>
      <c r="Q397" s="10"/>
      <c r="R397" s="10"/>
      <c r="S397" s="10"/>
      <c r="T397" s="10"/>
      <c r="U397" s="10"/>
      <c r="V397" s="10"/>
      <c r="W397" s="10"/>
    </row>
    <row r="398" spans="3:23" x14ac:dyDescent="0.25">
      <c r="C398" s="10"/>
      <c r="D398" s="10"/>
      <c r="E398" s="10"/>
      <c r="F398" s="10"/>
      <c r="G398" s="10"/>
      <c r="H398" s="10"/>
      <c r="I398" s="10"/>
      <c r="J398" s="10"/>
      <c r="K398" s="10"/>
      <c r="L398" s="10"/>
      <c r="M398" s="10"/>
      <c r="N398" s="10"/>
      <c r="O398" s="10"/>
      <c r="P398" s="10"/>
      <c r="Q398" s="10"/>
      <c r="R398" s="10"/>
      <c r="S398" s="10"/>
      <c r="T398" s="10"/>
      <c r="U398" s="10"/>
      <c r="V398" s="10"/>
      <c r="W398" s="10"/>
    </row>
    <row r="399" spans="3:23" x14ac:dyDescent="0.25">
      <c r="C399" s="10"/>
      <c r="D399" s="10"/>
      <c r="E399" s="10"/>
      <c r="F399" s="10"/>
      <c r="G399" s="10"/>
      <c r="H399" s="10"/>
      <c r="I399" s="10"/>
      <c r="J399" s="10"/>
      <c r="K399" s="10"/>
      <c r="L399" s="10"/>
      <c r="M399" s="10"/>
      <c r="N399" s="10"/>
      <c r="O399" s="10"/>
      <c r="P399" s="10"/>
      <c r="Q399" s="10"/>
      <c r="R399" s="10"/>
      <c r="S399" s="10"/>
      <c r="T399" s="10"/>
      <c r="U399" s="10"/>
      <c r="V399" s="10"/>
      <c r="W399" s="10"/>
    </row>
    <row r="400" spans="3:23" x14ac:dyDescent="0.25">
      <c r="C400" s="10"/>
      <c r="D400" s="10"/>
      <c r="E400" s="10"/>
      <c r="F400" s="10"/>
      <c r="G400" s="10"/>
      <c r="H400" s="10"/>
      <c r="I400" s="10"/>
      <c r="J400" s="10"/>
      <c r="K400" s="10"/>
      <c r="L400" s="10"/>
      <c r="M400" s="10"/>
      <c r="N400" s="10"/>
      <c r="O400" s="10"/>
      <c r="P400" s="10"/>
      <c r="Q400" s="10"/>
      <c r="R400" s="10"/>
      <c r="S400" s="10"/>
      <c r="T400" s="10"/>
      <c r="U400" s="10"/>
      <c r="V400" s="10"/>
      <c r="W400" s="10"/>
    </row>
    <row r="401" spans="3:23" x14ac:dyDescent="0.25">
      <c r="C401" s="10"/>
      <c r="D401" s="10"/>
      <c r="E401" s="10"/>
      <c r="F401" s="10"/>
      <c r="G401" s="10"/>
      <c r="H401" s="10"/>
      <c r="I401" s="10"/>
      <c r="J401" s="10"/>
      <c r="K401" s="10"/>
      <c r="L401" s="10"/>
      <c r="M401" s="10"/>
      <c r="N401" s="10"/>
      <c r="O401" s="10"/>
      <c r="P401" s="10"/>
      <c r="Q401" s="10"/>
      <c r="R401" s="10"/>
      <c r="S401" s="10"/>
      <c r="T401" s="10"/>
      <c r="U401" s="10"/>
      <c r="V401" s="10"/>
      <c r="W401" s="10"/>
    </row>
    <row r="402" spans="3:23" x14ac:dyDescent="0.25">
      <c r="C402" s="10"/>
      <c r="D402" s="10"/>
      <c r="E402" s="10"/>
      <c r="F402" s="10"/>
      <c r="G402" s="10"/>
      <c r="H402" s="10"/>
      <c r="I402" s="10"/>
      <c r="J402" s="10"/>
      <c r="K402" s="10"/>
      <c r="L402" s="10"/>
      <c r="M402" s="10"/>
      <c r="N402" s="10"/>
      <c r="O402" s="10"/>
      <c r="P402" s="10"/>
      <c r="Q402" s="10"/>
      <c r="R402" s="10"/>
      <c r="S402" s="10"/>
      <c r="T402" s="10"/>
      <c r="U402" s="10"/>
      <c r="V402" s="10"/>
      <c r="W402" s="10"/>
    </row>
    <row r="403" spans="3:23" x14ac:dyDescent="0.25">
      <c r="C403" s="10"/>
      <c r="D403" s="10"/>
      <c r="E403" s="10"/>
      <c r="F403" s="10"/>
      <c r="G403" s="10"/>
      <c r="H403" s="10"/>
      <c r="I403" s="10"/>
      <c r="J403" s="10"/>
      <c r="K403" s="10"/>
      <c r="L403" s="10"/>
      <c r="M403" s="10"/>
      <c r="N403" s="10"/>
      <c r="O403" s="10"/>
      <c r="P403" s="10"/>
      <c r="Q403" s="10"/>
      <c r="R403" s="10"/>
      <c r="S403" s="10"/>
      <c r="T403" s="10"/>
      <c r="U403" s="10"/>
      <c r="V403" s="10"/>
      <c r="W403" s="10"/>
    </row>
    <row r="404" spans="3:23" x14ac:dyDescent="0.25">
      <c r="C404" s="10"/>
      <c r="D404" s="10"/>
      <c r="E404" s="10"/>
      <c r="F404" s="10"/>
      <c r="G404" s="10"/>
      <c r="H404" s="10"/>
      <c r="I404" s="10"/>
      <c r="J404" s="10"/>
      <c r="K404" s="10"/>
      <c r="L404" s="10"/>
      <c r="M404" s="10"/>
      <c r="N404" s="10"/>
      <c r="O404" s="10"/>
      <c r="P404" s="10"/>
      <c r="Q404" s="10"/>
      <c r="R404" s="10"/>
      <c r="S404" s="10"/>
      <c r="T404" s="10"/>
      <c r="U404" s="10"/>
      <c r="V404" s="10"/>
      <c r="W404" s="10"/>
    </row>
    <row r="405" spans="3:23" x14ac:dyDescent="0.25">
      <c r="C405" s="10"/>
      <c r="D405" s="10"/>
      <c r="E405" s="10"/>
      <c r="F405" s="10"/>
      <c r="G405" s="10"/>
      <c r="H405" s="10"/>
      <c r="I405" s="10"/>
      <c r="J405" s="10"/>
      <c r="K405" s="10"/>
      <c r="L405" s="10"/>
      <c r="M405" s="10"/>
      <c r="N405" s="10"/>
      <c r="O405" s="10"/>
      <c r="P405" s="10"/>
      <c r="Q405" s="10"/>
      <c r="R405" s="10"/>
      <c r="S405" s="10"/>
      <c r="T405" s="10"/>
      <c r="U405" s="10"/>
      <c r="V405" s="10"/>
      <c r="W405" s="10"/>
    </row>
    <row r="406" spans="3:23" x14ac:dyDescent="0.25">
      <c r="C406" s="10"/>
      <c r="D406" s="10"/>
      <c r="E406" s="10"/>
      <c r="F406" s="10"/>
      <c r="G406" s="10"/>
      <c r="H406" s="10"/>
      <c r="I406" s="10"/>
      <c r="J406" s="10"/>
      <c r="K406" s="10"/>
      <c r="L406" s="10"/>
      <c r="M406" s="10"/>
      <c r="N406" s="10"/>
      <c r="O406" s="10"/>
      <c r="P406" s="10"/>
      <c r="Q406" s="10"/>
      <c r="R406" s="10"/>
      <c r="S406" s="10"/>
      <c r="T406" s="10"/>
      <c r="U406" s="10"/>
      <c r="V406" s="10"/>
      <c r="W406" s="10"/>
    </row>
    <row r="407" spans="3:23" x14ac:dyDescent="0.25">
      <c r="C407" s="10"/>
      <c r="D407" s="10"/>
      <c r="E407" s="10"/>
      <c r="F407" s="10"/>
      <c r="G407" s="10"/>
      <c r="H407" s="10"/>
      <c r="I407" s="10"/>
      <c r="J407" s="10"/>
      <c r="K407" s="10"/>
      <c r="L407" s="10"/>
      <c r="M407" s="10"/>
      <c r="N407" s="10"/>
      <c r="O407" s="10"/>
      <c r="P407" s="10"/>
      <c r="Q407" s="10"/>
      <c r="R407" s="10"/>
      <c r="S407" s="10"/>
      <c r="T407" s="10"/>
      <c r="U407" s="10"/>
      <c r="V407" s="10"/>
      <c r="W407" s="10"/>
    </row>
    <row r="408" spans="3:23" x14ac:dyDescent="0.25">
      <c r="C408" s="10"/>
      <c r="D408" s="10"/>
      <c r="E408" s="10"/>
      <c r="F408" s="10"/>
      <c r="G408" s="10"/>
      <c r="H408" s="10"/>
      <c r="I408" s="10"/>
      <c r="J408" s="10"/>
      <c r="K408" s="10"/>
      <c r="L408" s="10"/>
      <c r="M408" s="10"/>
      <c r="N408" s="10"/>
      <c r="O408" s="10"/>
      <c r="P408" s="10"/>
      <c r="Q408" s="10"/>
      <c r="R408" s="10"/>
      <c r="S408" s="10"/>
      <c r="T408" s="10"/>
      <c r="U408" s="10"/>
      <c r="V408" s="10"/>
      <c r="W408" s="10"/>
    </row>
    <row r="409" spans="3:23" x14ac:dyDescent="0.25">
      <c r="C409" s="10"/>
      <c r="D409" s="10"/>
      <c r="E409" s="10"/>
      <c r="F409" s="10"/>
      <c r="G409" s="10"/>
      <c r="H409" s="10"/>
      <c r="I409" s="10"/>
      <c r="J409" s="10"/>
      <c r="K409" s="10"/>
      <c r="L409" s="10"/>
      <c r="M409" s="10"/>
      <c r="N409" s="10"/>
      <c r="O409" s="10"/>
      <c r="P409" s="10"/>
      <c r="Q409" s="10"/>
      <c r="R409" s="10"/>
      <c r="S409" s="10"/>
      <c r="T409" s="10"/>
      <c r="U409" s="10"/>
      <c r="V409" s="10"/>
      <c r="W409" s="10"/>
    </row>
    <row r="410" spans="3:23" x14ac:dyDescent="0.25">
      <c r="C410" s="10"/>
      <c r="D410" s="10"/>
      <c r="E410" s="10"/>
      <c r="F410" s="10"/>
      <c r="G410" s="10"/>
      <c r="H410" s="10"/>
      <c r="I410" s="10"/>
      <c r="J410" s="10"/>
      <c r="K410" s="10"/>
      <c r="L410" s="10"/>
      <c r="M410" s="10"/>
      <c r="N410" s="10"/>
      <c r="O410" s="10"/>
      <c r="P410" s="10"/>
      <c r="Q410" s="10"/>
      <c r="R410" s="10"/>
      <c r="S410" s="10"/>
      <c r="T410" s="10"/>
      <c r="U410" s="10"/>
      <c r="V410" s="10"/>
      <c r="W410" s="10"/>
    </row>
    <row r="411" spans="3:23" x14ac:dyDescent="0.25">
      <c r="C411" s="10"/>
      <c r="D411" s="10"/>
      <c r="E411" s="10"/>
      <c r="F411" s="10"/>
      <c r="G411" s="10"/>
      <c r="H411" s="10"/>
      <c r="I411" s="10"/>
      <c r="J411" s="10"/>
      <c r="K411" s="10"/>
      <c r="L411" s="10"/>
      <c r="M411" s="10"/>
      <c r="N411" s="10"/>
      <c r="O411" s="10"/>
      <c r="P411" s="10"/>
      <c r="Q411" s="10"/>
      <c r="R411" s="10"/>
      <c r="S411" s="10"/>
      <c r="T411" s="10"/>
      <c r="U411" s="10"/>
      <c r="V411" s="10"/>
      <c r="W411" s="10"/>
    </row>
    <row r="412" spans="3:23" x14ac:dyDescent="0.25">
      <c r="C412" s="10"/>
      <c r="D412" s="10"/>
      <c r="E412" s="10"/>
      <c r="F412" s="10"/>
      <c r="G412" s="10"/>
      <c r="H412" s="10"/>
      <c r="I412" s="10"/>
      <c r="J412" s="10"/>
      <c r="K412" s="10"/>
      <c r="L412" s="10"/>
      <c r="M412" s="10"/>
      <c r="N412" s="10"/>
      <c r="O412" s="10"/>
      <c r="P412" s="10"/>
      <c r="Q412" s="10"/>
      <c r="R412" s="10"/>
      <c r="S412" s="10"/>
      <c r="T412" s="10"/>
      <c r="U412" s="10"/>
      <c r="V412" s="10"/>
      <c r="W412" s="10"/>
    </row>
    <row r="413" spans="3:23" x14ac:dyDescent="0.25">
      <c r="C413" s="10"/>
      <c r="D413" s="10"/>
      <c r="E413" s="10"/>
      <c r="F413" s="10"/>
      <c r="G413" s="10"/>
      <c r="H413" s="10"/>
      <c r="I413" s="10"/>
      <c r="J413" s="10"/>
      <c r="K413" s="10"/>
      <c r="L413" s="10"/>
      <c r="M413" s="10"/>
      <c r="N413" s="10"/>
      <c r="O413" s="10"/>
      <c r="P413" s="10"/>
      <c r="Q413" s="10"/>
      <c r="R413" s="10"/>
      <c r="S413" s="10"/>
      <c r="T413" s="10"/>
      <c r="U413" s="10"/>
      <c r="V413" s="10"/>
      <c r="W413" s="10"/>
    </row>
    <row r="414" spans="3:23" x14ac:dyDescent="0.25">
      <c r="C414" s="10"/>
      <c r="D414" s="10"/>
      <c r="E414" s="10"/>
      <c r="F414" s="10"/>
      <c r="G414" s="10"/>
      <c r="H414" s="10"/>
      <c r="I414" s="10"/>
      <c r="J414" s="10"/>
      <c r="K414" s="10"/>
      <c r="L414" s="10"/>
      <c r="M414" s="10"/>
      <c r="N414" s="10"/>
      <c r="O414" s="10"/>
      <c r="P414" s="10"/>
      <c r="Q414" s="10"/>
      <c r="R414" s="10"/>
      <c r="S414" s="10"/>
      <c r="T414" s="10"/>
      <c r="U414" s="10"/>
      <c r="V414" s="10"/>
      <c r="W414" s="10"/>
    </row>
    <row r="415" spans="3:23" x14ac:dyDescent="0.25">
      <c r="C415" s="10"/>
      <c r="D415" s="10"/>
      <c r="E415" s="10"/>
      <c r="F415" s="10"/>
      <c r="G415" s="10"/>
      <c r="H415" s="10"/>
      <c r="I415" s="10"/>
      <c r="J415" s="10"/>
      <c r="K415" s="10"/>
      <c r="L415" s="10"/>
      <c r="M415" s="10"/>
      <c r="N415" s="10"/>
      <c r="O415" s="10"/>
      <c r="P415" s="10"/>
      <c r="Q415" s="10"/>
      <c r="R415" s="10"/>
      <c r="S415" s="10"/>
      <c r="T415" s="10"/>
      <c r="U415" s="10"/>
      <c r="V415" s="10"/>
      <c r="W415" s="10"/>
    </row>
    <row r="416" spans="3:23" x14ac:dyDescent="0.25">
      <c r="C416" s="10"/>
      <c r="D416" s="10"/>
      <c r="E416" s="10"/>
      <c r="F416" s="10"/>
      <c r="G416" s="10"/>
      <c r="H416" s="10"/>
      <c r="I416" s="10"/>
      <c r="J416" s="10"/>
      <c r="K416" s="10"/>
      <c r="L416" s="10"/>
      <c r="M416" s="10"/>
      <c r="N416" s="10"/>
      <c r="O416" s="10"/>
      <c r="P416" s="10"/>
      <c r="Q416" s="10"/>
      <c r="R416" s="10"/>
      <c r="S416" s="10"/>
      <c r="T416" s="10"/>
      <c r="U416" s="10"/>
      <c r="V416" s="10"/>
      <c r="W416" s="10"/>
    </row>
    <row r="417" spans="3:23" x14ac:dyDescent="0.25">
      <c r="C417" s="10"/>
      <c r="D417" s="10"/>
      <c r="E417" s="10"/>
      <c r="F417" s="10"/>
      <c r="G417" s="10"/>
      <c r="H417" s="10"/>
      <c r="I417" s="10"/>
      <c r="J417" s="10"/>
      <c r="K417" s="10"/>
      <c r="L417" s="10"/>
      <c r="M417" s="10"/>
      <c r="N417" s="10"/>
      <c r="O417" s="10"/>
      <c r="P417" s="10"/>
      <c r="Q417" s="10"/>
      <c r="R417" s="10"/>
      <c r="S417" s="10"/>
      <c r="T417" s="10"/>
      <c r="U417" s="10"/>
      <c r="V417" s="10"/>
      <c r="W417" s="10"/>
    </row>
    <row r="418" spans="3:23" x14ac:dyDescent="0.25">
      <c r="C418" s="10"/>
      <c r="D418" s="10"/>
      <c r="E418" s="10"/>
      <c r="F418" s="10"/>
      <c r="G418" s="10"/>
      <c r="H418" s="10"/>
      <c r="I418" s="10"/>
      <c r="J418" s="10"/>
      <c r="K418" s="10"/>
      <c r="L418" s="10"/>
      <c r="M418" s="10"/>
      <c r="N418" s="10"/>
      <c r="O418" s="10"/>
      <c r="P418" s="10"/>
      <c r="Q418" s="10"/>
      <c r="R418" s="10"/>
      <c r="S418" s="10"/>
      <c r="T418" s="10"/>
      <c r="U418" s="10"/>
      <c r="V418" s="10"/>
      <c r="W418" s="10"/>
    </row>
    <row r="419" spans="3:23" x14ac:dyDescent="0.25">
      <c r="C419" s="10"/>
      <c r="D419" s="10"/>
      <c r="E419" s="10"/>
      <c r="F419" s="10"/>
      <c r="G419" s="10"/>
      <c r="H419" s="10"/>
      <c r="I419" s="10"/>
      <c r="J419" s="10"/>
      <c r="K419" s="10"/>
      <c r="L419" s="10"/>
      <c r="M419" s="10"/>
      <c r="N419" s="10"/>
      <c r="O419" s="10"/>
      <c r="P419" s="10"/>
      <c r="Q419" s="10"/>
      <c r="R419" s="10"/>
      <c r="S419" s="10"/>
      <c r="T419" s="10"/>
      <c r="U419" s="10"/>
      <c r="V419" s="10"/>
      <c r="W419" s="10"/>
    </row>
    <row r="420" spans="3:23" x14ac:dyDescent="0.25">
      <c r="C420" s="10"/>
      <c r="D420" s="10"/>
      <c r="E420" s="10"/>
      <c r="F420" s="10"/>
      <c r="G420" s="10"/>
      <c r="H420" s="10"/>
      <c r="I420" s="10"/>
      <c r="J420" s="10"/>
      <c r="K420" s="10"/>
      <c r="L420" s="10"/>
      <c r="M420" s="10"/>
      <c r="N420" s="10"/>
      <c r="O420" s="10"/>
      <c r="P420" s="10"/>
      <c r="Q420" s="10"/>
      <c r="R420" s="10"/>
      <c r="S420" s="10"/>
      <c r="T420" s="10"/>
      <c r="U420" s="10"/>
      <c r="V420" s="10"/>
      <c r="W420" s="10"/>
    </row>
    <row r="421" spans="3:23" x14ac:dyDescent="0.25">
      <c r="C421" s="10"/>
      <c r="D421" s="10"/>
      <c r="E421" s="10"/>
      <c r="F421" s="10"/>
      <c r="G421" s="10"/>
      <c r="H421" s="10"/>
      <c r="I421" s="10"/>
      <c r="J421" s="10"/>
      <c r="K421" s="10"/>
      <c r="L421" s="10"/>
      <c r="M421" s="10"/>
      <c r="N421" s="10"/>
      <c r="O421" s="10"/>
      <c r="P421" s="10"/>
      <c r="Q421" s="10"/>
      <c r="R421" s="10"/>
      <c r="S421" s="10"/>
      <c r="T421" s="10"/>
      <c r="U421" s="10"/>
      <c r="V421" s="10"/>
      <c r="W421" s="10"/>
    </row>
    <row r="422" spans="3:23" x14ac:dyDescent="0.25">
      <c r="C422" s="10"/>
      <c r="D422" s="10"/>
      <c r="E422" s="10"/>
      <c r="F422" s="10"/>
      <c r="G422" s="10"/>
      <c r="H422" s="10"/>
      <c r="I422" s="10"/>
      <c r="J422" s="10"/>
      <c r="K422" s="10"/>
      <c r="L422" s="10"/>
      <c r="M422" s="10"/>
      <c r="N422" s="10"/>
      <c r="O422" s="10"/>
      <c r="P422" s="10"/>
      <c r="Q422" s="10"/>
      <c r="R422" s="10"/>
      <c r="S422" s="10"/>
      <c r="T422" s="10"/>
      <c r="U422" s="10"/>
      <c r="V422" s="10"/>
      <c r="W422" s="10"/>
    </row>
    <row r="423" spans="3:23" x14ac:dyDescent="0.25">
      <c r="C423" s="10"/>
      <c r="D423" s="10"/>
      <c r="E423" s="10"/>
      <c r="F423" s="10"/>
      <c r="G423" s="10"/>
      <c r="H423" s="10"/>
      <c r="I423" s="10"/>
      <c r="J423" s="10"/>
      <c r="K423" s="10"/>
      <c r="L423" s="10"/>
      <c r="M423" s="10"/>
      <c r="N423" s="10"/>
      <c r="O423" s="10"/>
      <c r="P423" s="10"/>
      <c r="Q423" s="10"/>
      <c r="R423" s="10"/>
      <c r="S423" s="10"/>
      <c r="T423" s="10"/>
      <c r="U423" s="10"/>
      <c r="V423" s="10"/>
      <c r="W423" s="10"/>
    </row>
    <row r="424" spans="3:23" x14ac:dyDescent="0.25">
      <c r="C424" s="10"/>
      <c r="D424" s="10"/>
      <c r="E424" s="10"/>
      <c r="F424" s="10"/>
      <c r="G424" s="10"/>
      <c r="H424" s="10"/>
      <c r="I424" s="10"/>
      <c r="J424" s="10"/>
      <c r="K424" s="10"/>
      <c r="L424" s="10"/>
      <c r="M424" s="10"/>
      <c r="N424" s="10"/>
      <c r="O424" s="10"/>
      <c r="P424" s="10"/>
      <c r="Q424" s="10"/>
      <c r="R424" s="10"/>
      <c r="S424" s="10"/>
      <c r="T424" s="10"/>
      <c r="U424" s="10"/>
      <c r="V424" s="10"/>
      <c r="W424" s="10"/>
    </row>
    <row r="425" spans="3:23" x14ac:dyDescent="0.25">
      <c r="C425" s="10"/>
      <c r="D425" s="10"/>
      <c r="E425" s="10"/>
      <c r="F425" s="10"/>
      <c r="G425" s="10"/>
      <c r="H425" s="10"/>
      <c r="I425" s="10"/>
      <c r="J425" s="10"/>
      <c r="K425" s="10"/>
      <c r="L425" s="10"/>
      <c r="M425" s="10"/>
      <c r="N425" s="10"/>
      <c r="O425" s="10"/>
      <c r="P425" s="10"/>
      <c r="Q425" s="10"/>
      <c r="R425" s="10"/>
      <c r="S425" s="10"/>
      <c r="T425" s="10"/>
      <c r="U425" s="10"/>
      <c r="V425" s="10"/>
      <c r="W425" s="10"/>
    </row>
    <row r="426" spans="3:23" x14ac:dyDescent="0.25">
      <c r="C426" s="10"/>
      <c r="D426" s="10"/>
      <c r="E426" s="10"/>
      <c r="F426" s="10"/>
      <c r="G426" s="10"/>
      <c r="H426" s="10"/>
      <c r="I426" s="10"/>
      <c r="J426" s="10"/>
      <c r="K426" s="10"/>
      <c r="L426" s="10"/>
      <c r="M426" s="10"/>
      <c r="N426" s="10"/>
      <c r="O426" s="10"/>
      <c r="P426" s="10"/>
      <c r="Q426" s="10"/>
      <c r="R426" s="10"/>
      <c r="S426" s="10"/>
      <c r="T426" s="10"/>
      <c r="U426" s="10"/>
      <c r="V426" s="10"/>
      <c r="W426" s="10"/>
    </row>
    <row r="427" spans="3:23" x14ac:dyDescent="0.25">
      <c r="C427" s="10"/>
      <c r="D427" s="10"/>
      <c r="E427" s="10"/>
      <c r="F427" s="10"/>
      <c r="G427" s="10"/>
      <c r="H427" s="10"/>
      <c r="I427" s="10"/>
      <c r="J427" s="10"/>
      <c r="K427" s="10"/>
      <c r="L427" s="10"/>
      <c r="M427" s="10"/>
      <c r="N427" s="10"/>
      <c r="O427" s="10"/>
      <c r="P427" s="10"/>
      <c r="Q427" s="10"/>
      <c r="R427" s="10"/>
      <c r="S427" s="10"/>
      <c r="T427" s="10"/>
      <c r="U427" s="10"/>
      <c r="V427" s="10"/>
      <c r="W427" s="10"/>
    </row>
    <row r="428" spans="3:23" x14ac:dyDescent="0.25">
      <c r="C428" s="10"/>
      <c r="D428" s="10"/>
      <c r="E428" s="10"/>
      <c r="F428" s="10"/>
      <c r="G428" s="10"/>
      <c r="H428" s="10"/>
      <c r="I428" s="10"/>
      <c r="J428" s="10"/>
      <c r="K428" s="10"/>
      <c r="L428" s="10"/>
      <c r="M428" s="10"/>
      <c r="N428" s="10"/>
      <c r="O428" s="10"/>
      <c r="P428" s="10"/>
      <c r="Q428" s="10"/>
      <c r="R428" s="10"/>
      <c r="S428" s="10"/>
      <c r="T428" s="10"/>
      <c r="U428" s="10"/>
      <c r="V428" s="10"/>
      <c r="W428" s="10"/>
    </row>
    <row r="429" spans="3:23" x14ac:dyDescent="0.25">
      <c r="C429" s="10"/>
      <c r="D429" s="10"/>
      <c r="E429" s="10"/>
      <c r="F429" s="10"/>
      <c r="G429" s="10"/>
      <c r="H429" s="10"/>
      <c r="I429" s="10"/>
      <c r="J429" s="10"/>
      <c r="K429" s="10"/>
      <c r="L429" s="10"/>
      <c r="M429" s="10"/>
      <c r="N429" s="10"/>
      <c r="O429" s="10"/>
      <c r="P429" s="10"/>
      <c r="Q429" s="10"/>
      <c r="R429" s="10"/>
      <c r="S429" s="10"/>
      <c r="T429" s="10"/>
      <c r="U429" s="10"/>
      <c r="V429" s="10"/>
      <c r="W429" s="10"/>
    </row>
    <row r="430" spans="3:23" x14ac:dyDescent="0.25">
      <c r="C430" s="10"/>
      <c r="D430" s="10"/>
      <c r="E430" s="10"/>
      <c r="F430" s="10"/>
      <c r="G430" s="10"/>
      <c r="H430" s="10"/>
      <c r="I430" s="10"/>
      <c r="J430" s="10"/>
      <c r="K430" s="10"/>
      <c r="L430" s="10"/>
      <c r="M430" s="10"/>
      <c r="N430" s="10"/>
      <c r="O430" s="10"/>
      <c r="P430" s="10"/>
      <c r="Q430" s="10"/>
      <c r="R430" s="10"/>
      <c r="S430" s="10"/>
      <c r="T430" s="10"/>
      <c r="U430" s="10"/>
      <c r="V430" s="10"/>
      <c r="W430" s="10"/>
    </row>
    <row r="431" spans="3:23" x14ac:dyDescent="0.25">
      <c r="C431" s="10"/>
      <c r="D431" s="10"/>
      <c r="E431" s="10"/>
      <c r="F431" s="10"/>
      <c r="G431" s="10"/>
      <c r="H431" s="10"/>
      <c r="I431" s="10"/>
      <c r="J431" s="10"/>
      <c r="K431" s="10"/>
      <c r="L431" s="10"/>
      <c r="M431" s="10"/>
      <c r="N431" s="10"/>
      <c r="O431" s="10"/>
      <c r="P431" s="10"/>
      <c r="Q431" s="10"/>
      <c r="R431" s="10"/>
      <c r="S431" s="10"/>
      <c r="T431" s="10"/>
      <c r="U431" s="10"/>
      <c r="V431" s="10"/>
      <c r="W431" s="10"/>
    </row>
    <row r="432" spans="3:23" x14ac:dyDescent="0.25">
      <c r="C432" s="10"/>
      <c r="D432" s="10"/>
      <c r="E432" s="10"/>
      <c r="F432" s="10"/>
      <c r="G432" s="10"/>
      <c r="H432" s="10"/>
      <c r="I432" s="10"/>
      <c r="J432" s="10"/>
      <c r="K432" s="10"/>
      <c r="L432" s="10"/>
      <c r="M432" s="10"/>
      <c r="N432" s="10"/>
      <c r="O432" s="10"/>
      <c r="P432" s="10"/>
      <c r="Q432" s="10"/>
      <c r="R432" s="10"/>
      <c r="S432" s="10"/>
      <c r="T432" s="10"/>
      <c r="U432" s="10"/>
      <c r="V432" s="10"/>
      <c r="W432" s="10"/>
    </row>
    <row r="433" spans="3:23" x14ac:dyDescent="0.25">
      <c r="C433" s="10"/>
      <c r="D433" s="10"/>
      <c r="E433" s="10"/>
      <c r="F433" s="10"/>
      <c r="G433" s="10"/>
      <c r="H433" s="10"/>
      <c r="I433" s="10"/>
      <c r="J433" s="10"/>
      <c r="K433" s="10"/>
      <c r="L433" s="10"/>
      <c r="M433" s="10"/>
      <c r="N433" s="10"/>
      <c r="O433" s="10"/>
      <c r="P433" s="10"/>
      <c r="Q433" s="10"/>
      <c r="R433" s="10"/>
      <c r="S433" s="10"/>
      <c r="T433" s="10"/>
      <c r="U433" s="10"/>
      <c r="V433" s="10"/>
      <c r="W433" s="10"/>
    </row>
    <row r="434" spans="3:23" x14ac:dyDescent="0.25">
      <c r="C434" s="10"/>
      <c r="D434" s="10"/>
      <c r="E434" s="10"/>
      <c r="F434" s="10"/>
      <c r="G434" s="10"/>
      <c r="H434" s="10"/>
      <c r="I434" s="10"/>
      <c r="J434" s="10"/>
      <c r="K434" s="10"/>
      <c r="L434" s="10"/>
      <c r="M434" s="10"/>
      <c r="N434" s="10"/>
      <c r="O434" s="10"/>
      <c r="P434" s="10"/>
      <c r="Q434" s="10"/>
      <c r="R434" s="10"/>
      <c r="S434" s="10"/>
      <c r="T434" s="10"/>
      <c r="U434" s="10"/>
      <c r="V434" s="10"/>
      <c r="W434" s="10"/>
    </row>
    <row r="435" spans="3:23" x14ac:dyDescent="0.25">
      <c r="C435" s="10"/>
      <c r="D435" s="10"/>
      <c r="E435" s="10"/>
      <c r="F435" s="10"/>
      <c r="G435" s="10"/>
      <c r="H435" s="10"/>
      <c r="I435" s="10"/>
      <c r="J435" s="10"/>
      <c r="K435" s="10"/>
      <c r="L435" s="10"/>
      <c r="M435" s="10"/>
      <c r="N435" s="10"/>
      <c r="O435" s="10"/>
      <c r="P435" s="10"/>
      <c r="Q435" s="10"/>
      <c r="R435" s="10"/>
      <c r="S435" s="10"/>
      <c r="T435" s="10"/>
      <c r="U435" s="10"/>
      <c r="V435" s="10"/>
      <c r="W435" s="10"/>
    </row>
    <row r="436" spans="3:23" x14ac:dyDescent="0.25">
      <c r="C436" s="10"/>
      <c r="D436" s="10"/>
      <c r="E436" s="10"/>
      <c r="F436" s="10"/>
      <c r="G436" s="10"/>
      <c r="H436" s="10"/>
      <c r="I436" s="10"/>
      <c r="J436" s="10"/>
      <c r="K436" s="10"/>
      <c r="L436" s="10"/>
      <c r="M436" s="10"/>
      <c r="N436" s="10"/>
      <c r="O436" s="10"/>
      <c r="P436" s="10"/>
      <c r="Q436" s="10"/>
      <c r="R436" s="10"/>
      <c r="S436" s="10"/>
      <c r="T436" s="10"/>
      <c r="U436" s="10"/>
      <c r="V436" s="10"/>
      <c r="W436" s="10"/>
    </row>
    <row r="437" spans="3:23" x14ac:dyDescent="0.25">
      <c r="C437" s="10"/>
      <c r="D437" s="10"/>
      <c r="E437" s="10"/>
      <c r="F437" s="10"/>
      <c r="G437" s="10"/>
      <c r="H437" s="10"/>
      <c r="I437" s="10"/>
      <c r="J437" s="10"/>
      <c r="K437" s="10"/>
      <c r="L437" s="10"/>
      <c r="M437" s="10"/>
      <c r="N437" s="10"/>
      <c r="O437" s="10"/>
      <c r="P437" s="10"/>
      <c r="Q437" s="10"/>
      <c r="R437" s="10"/>
      <c r="S437" s="10"/>
      <c r="T437" s="10"/>
      <c r="U437" s="10"/>
      <c r="V437" s="10"/>
      <c r="W437" s="10"/>
    </row>
    <row r="438" spans="3:23" x14ac:dyDescent="0.25">
      <c r="C438" s="10"/>
      <c r="D438" s="10"/>
      <c r="E438" s="10"/>
      <c r="F438" s="10"/>
      <c r="G438" s="10"/>
      <c r="H438" s="10"/>
      <c r="I438" s="10"/>
      <c r="J438" s="10"/>
      <c r="K438" s="10"/>
      <c r="L438" s="10"/>
      <c r="M438" s="10"/>
      <c r="N438" s="10"/>
      <c r="O438" s="10"/>
      <c r="P438" s="10"/>
      <c r="Q438" s="10"/>
      <c r="R438" s="10"/>
      <c r="S438" s="10"/>
      <c r="T438" s="10"/>
      <c r="U438" s="10"/>
      <c r="V438" s="10"/>
      <c r="W438" s="10"/>
    </row>
    <row r="439" spans="3:23" x14ac:dyDescent="0.25">
      <c r="C439" s="10"/>
      <c r="D439" s="10"/>
      <c r="E439" s="10"/>
      <c r="F439" s="10"/>
      <c r="G439" s="10"/>
      <c r="H439" s="10"/>
      <c r="I439" s="10"/>
      <c r="J439" s="10"/>
      <c r="K439" s="10"/>
      <c r="L439" s="10"/>
      <c r="M439" s="10"/>
      <c r="N439" s="10"/>
      <c r="O439" s="10"/>
      <c r="P439" s="10"/>
      <c r="Q439" s="10"/>
      <c r="R439" s="10"/>
      <c r="S439" s="10"/>
      <c r="T439" s="10"/>
      <c r="U439" s="10"/>
      <c r="V439" s="10"/>
      <c r="W439" s="10"/>
    </row>
    <row r="440" spans="3:23" x14ac:dyDescent="0.25">
      <c r="C440" s="10"/>
      <c r="D440" s="10"/>
      <c r="E440" s="10"/>
      <c r="F440" s="10"/>
      <c r="G440" s="10"/>
      <c r="H440" s="10"/>
      <c r="I440" s="10"/>
      <c r="J440" s="10"/>
      <c r="K440" s="10"/>
      <c r="L440" s="10"/>
      <c r="M440" s="10"/>
      <c r="N440" s="10"/>
      <c r="O440" s="10"/>
      <c r="P440" s="10"/>
      <c r="Q440" s="10"/>
      <c r="R440" s="10"/>
      <c r="S440" s="10"/>
      <c r="T440" s="10"/>
      <c r="U440" s="10"/>
      <c r="V440" s="10"/>
      <c r="W440" s="10"/>
    </row>
    <row r="441" spans="3:23" x14ac:dyDescent="0.25">
      <c r="C441" s="10"/>
      <c r="D441" s="10"/>
      <c r="E441" s="10"/>
      <c r="F441" s="10"/>
      <c r="G441" s="10"/>
      <c r="H441" s="10"/>
      <c r="I441" s="10"/>
      <c r="J441" s="10"/>
      <c r="K441" s="10"/>
      <c r="L441" s="10"/>
      <c r="M441" s="10"/>
      <c r="N441" s="10"/>
      <c r="O441" s="10"/>
      <c r="P441" s="10"/>
      <c r="Q441" s="10"/>
      <c r="R441" s="10"/>
      <c r="S441" s="10"/>
      <c r="T441" s="10"/>
      <c r="U441" s="10"/>
      <c r="V441" s="10"/>
      <c r="W441" s="10"/>
    </row>
    <row r="442" spans="3:23" x14ac:dyDescent="0.25">
      <c r="C442" s="10"/>
      <c r="D442" s="10"/>
      <c r="E442" s="10"/>
      <c r="F442" s="10"/>
      <c r="G442" s="10"/>
      <c r="H442" s="10"/>
      <c r="I442" s="10"/>
      <c r="J442" s="10"/>
      <c r="K442" s="10"/>
      <c r="L442" s="10"/>
      <c r="M442" s="10"/>
      <c r="N442" s="10"/>
      <c r="O442" s="10"/>
      <c r="P442" s="10"/>
      <c r="Q442" s="10"/>
      <c r="R442" s="10"/>
      <c r="S442" s="10"/>
      <c r="T442" s="10"/>
      <c r="U442" s="10"/>
      <c r="V442" s="10"/>
      <c r="W442" s="10"/>
    </row>
    <row r="443" spans="3:23" x14ac:dyDescent="0.25">
      <c r="C443" s="10"/>
      <c r="D443" s="10"/>
      <c r="E443" s="10"/>
      <c r="F443" s="10"/>
      <c r="G443" s="10"/>
      <c r="H443" s="10"/>
      <c r="I443" s="10"/>
      <c r="J443" s="10"/>
      <c r="K443" s="10"/>
      <c r="L443" s="10"/>
      <c r="M443" s="10"/>
      <c r="N443" s="10"/>
      <c r="O443" s="10"/>
      <c r="P443" s="10"/>
      <c r="Q443" s="10"/>
      <c r="R443" s="10"/>
      <c r="S443" s="10"/>
      <c r="T443" s="10"/>
      <c r="U443" s="10"/>
      <c r="V443" s="10"/>
      <c r="W443" s="10"/>
    </row>
    <row r="444" spans="3:23" x14ac:dyDescent="0.25">
      <c r="C444" s="10"/>
      <c r="D444" s="10"/>
      <c r="E444" s="10"/>
      <c r="F444" s="10"/>
      <c r="G444" s="10"/>
      <c r="H444" s="10"/>
      <c r="I444" s="10"/>
      <c r="J444" s="10"/>
      <c r="K444" s="10"/>
      <c r="L444" s="10"/>
      <c r="M444" s="10"/>
      <c r="N444" s="10"/>
      <c r="O444" s="10"/>
      <c r="P444" s="10"/>
      <c r="Q444" s="10"/>
      <c r="R444" s="10"/>
      <c r="S444" s="10"/>
      <c r="T444" s="10"/>
      <c r="U444" s="10"/>
      <c r="V444" s="10"/>
      <c r="W444" s="10"/>
    </row>
    <row r="445" spans="3:23" x14ac:dyDescent="0.25">
      <c r="C445" s="10"/>
      <c r="D445" s="10"/>
      <c r="E445" s="10"/>
      <c r="F445" s="10"/>
      <c r="G445" s="10"/>
      <c r="H445" s="10"/>
      <c r="I445" s="10"/>
      <c r="J445" s="10"/>
      <c r="K445" s="10"/>
      <c r="L445" s="10"/>
      <c r="M445" s="10"/>
      <c r="N445" s="10"/>
      <c r="O445" s="10"/>
      <c r="P445" s="10"/>
      <c r="Q445" s="10"/>
      <c r="R445" s="10"/>
      <c r="S445" s="10"/>
      <c r="T445" s="10"/>
      <c r="U445" s="10"/>
      <c r="V445" s="10"/>
      <c r="W445" s="10"/>
    </row>
    <row r="446" spans="3:23" x14ac:dyDescent="0.25">
      <c r="C446" s="10"/>
      <c r="D446" s="10"/>
      <c r="E446" s="10"/>
      <c r="F446" s="10"/>
      <c r="G446" s="10"/>
      <c r="H446" s="10"/>
      <c r="I446" s="10"/>
      <c r="J446" s="10"/>
      <c r="K446" s="10"/>
      <c r="L446" s="10"/>
      <c r="M446" s="10"/>
      <c r="N446" s="10"/>
      <c r="O446" s="10"/>
      <c r="P446" s="10"/>
      <c r="Q446" s="10"/>
      <c r="R446" s="10"/>
      <c r="S446" s="10"/>
      <c r="T446" s="10"/>
      <c r="U446" s="10"/>
      <c r="V446" s="10"/>
      <c r="W446" s="10"/>
    </row>
    <row r="447" spans="3:23" x14ac:dyDescent="0.25">
      <c r="C447" s="10"/>
      <c r="D447" s="10"/>
      <c r="E447" s="10"/>
      <c r="F447" s="10"/>
      <c r="G447" s="10"/>
      <c r="H447" s="10"/>
      <c r="I447" s="10"/>
      <c r="J447" s="10"/>
      <c r="K447" s="10"/>
      <c r="L447" s="10"/>
      <c r="M447" s="10"/>
      <c r="N447" s="10"/>
      <c r="O447" s="10"/>
      <c r="P447" s="10"/>
      <c r="Q447" s="10"/>
      <c r="R447" s="10"/>
      <c r="S447" s="10"/>
      <c r="T447" s="10"/>
      <c r="U447" s="10"/>
      <c r="V447" s="10"/>
      <c r="W447" s="10"/>
    </row>
    <row r="448" spans="3:23" x14ac:dyDescent="0.25">
      <c r="C448" s="10"/>
      <c r="D448" s="10"/>
      <c r="E448" s="10"/>
      <c r="F448" s="10"/>
      <c r="G448" s="10"/>
      <c r="H448" s="10"/>
      <c r="I448" s="10"/>
      <c r="J448" s="10"/>
      <c r="K448" s="10"/>
      <c r="L448" s="10"/>
      <c r="M448" s="10"/>
      <c r="N448" s="10"/>
      <c r="O448" s="10"/>
      <c r="P448" s="10"/>
      <c r="Q448" s="10"/>
      <c r="R448" s="10"/>
      <c r="S448" s="10"/>
      <c r="T448" s="10"/>
      <c r="U448" s="10"/>
      <c r="V448" s="10"/>
      <c r="W448" s="10"/>
    </row>
    <row r="449" spans="3:23" x14ac:dyDescent="0.25">
      <c r="C449" s="10"/>
      <c r="D449" s="10"/>
      <c r="E449" s="10"/>
      <c r="F449" s="10"/>
      <c r="G449" s="10"/>
      <c r="H449" s="10"/>
      <c r="I449" s="10"/>
      <c r="J449" s="10"/>
      <c r="K449" s="10"/>
      <c r="L449" s="10"/>
      <c r="M449" s="10"/>
      <c r="N449" s="10"/>
      <c r="O449" s="10"/>
      <c r="P449" s="10"/>
      <c r="Q449" s="10"/>
      <c r="R449" s="10"/>
      <c r="S449" s="10"/>
      <c r="T449" s="10"/>
      <c r="U449" s="10"/>
      <c r="V449" s="10"/>
      <c r="W449" s="10"/>
    </row>
    <row r="450" spans="3:23" x14ac:dyDescent="0.25">
      <c r="C450" s="10"/>
      <c r="D450" s="10"/>
      <c r="E450" s="10"/>
      <c r="F450" s="10"/>
      <c r="G450" s="10"/>
      <c r="H450" s="10"/>
      <c r="I450" s="10"/>
      <c r="J450" s="10"/>
      <c r="K450" s="10"/>
      <c r="L450" s="10"/>
      <c r="M450" s="10"/>
      <c r="N450" s="10"/>
      <c r="O450" s="10"/>
      <c r="P450" s="10"/>
      <c r="Q450" s="10"/>
      <c r="R450" s="10"/>
      <c r="S450" s="10"/>
      <c r="T450" s="10"/>
      <c r="U450" s="10"/>
      <c r="V450" s="10"/>
      <c r="W450" s="10"/>
    </row>
    <row r="451" spans="3:23" x14ac:dyDescent="0.25">
      <c r="C451" s="10"/>
      <c r="D451" s="10"/>
      <c r="E451" s="10"/>
      <c r="F451" s="10"/>
      <c r="G451" s="10"/>
      <c r="H451" s="10"/>
      <c r="I451" s="10"/>
      <c r="J451" s="10"/>
      <c r="K451" s="10"/>
      <c r="L451" s="10"/>
      <c r="M451" s="10"/>
      <c r="N451" s="10"/>
      <c r="O451" s="10"/>
      <c r="P451" s="10"/>
      <c r="Q451" s="10"/>
      <c r="R451" s="10"/>
      <c r="S451" s="10"/>
      <c r="T451" s="10"/>
      <c r="U451" s="10"/>
      <c r="V451" s="10"/>
      <c r="W451" s="10"/>
    </row>
    <row r="452" spans="3:23" x14ac:dyDescent="0.25">
      <c r="C452" s="10"/>
      <c r="D452" s="10"/>
      <c r="E452" s="10"/>
      <c r="F452" s="10"/>
      <c r="G452" s="10"/>
      <c r="H452" s="10"/>
      <c r="I452" s="10"/>
      <c r="J452" s="10"/>
      <c r="K452" s="10"/>
      <c r="L452" s="10"/>
      <c r="M452" s="10"/>
      <c r="N452" s="10"/>
      <c r="O452" s="10"/>
      <c r="P452" s="10"/>
      <c r="Q452" s="10"/>
      <c r="R452" s="10"/>
      <c r="S452" s="10"/>
      <c r="T452" s="10"/>
      <c r="U452" s="10"/>
      <c r="V452" s="10"/>
      <c r="W452" s="10"/>
    </row>
    <row r="453" spans="3:23" x14ac:dyDescent="0.25">
      <c r="C453" s="10"/>
      <c r="D453" s="10"/>
      <c r="E453" s="10"/>
      <c r="F453" s="10"/>
      <c r="G453" s="10"/>
      <c r="H453" s="10"/>
      <c r="I453" s="10"/>
      <c r="J453" s="10"/>
      <c r="K453" s="10"/>
      <c r="L453" s="10"/>
      <c r="M453" s="10"/>
      <c r="N453" s="10"/>
      <c r="O453" s="10"/>
      <c r="P453" s="10"/>
      <c r="Q453" s="10"/>
      <c r="R453" s="10"/>
      <c r="S453" s="10"/>
      <c r="T453" s="10"/>
      <c r="U453" s="10"/>
      <c r="V453" s="10"/>
      <c r="W453" s="10"/>
    </row>
    <row r="454" spans="3:23" x14ac:dyDescent="0.25">
      <c r="C454" s="10"/>
      <c r="D454" s="10"/>
      <c r="E454" s="10"/>
      <c r="F454" s="10"/>
      <c r="G454" s="10"/>
      <c r="H454" s="10"/>
      <c r="I454" s="10"/>
      <c r="J454" s="10"/>
      <c r="K454" s="10"/>
      <c r="L454" s="10"/>
      <c r="M454" s="10"/>
      <c r="N454" s="10"/>
      <c r="O454" s="10"/>
      <c r="P454" s="10"/>
      <c r="Q454" s="10"/>
      <c r="R454" s="10"/>
      <c r="S454" s="10"/>
      <c r="T454" s="10"/>
      <c r="U454" s="10"/>
      <c r="V454" s="10"/>
      <c r="W454" s="10"/>
    </row>
    <row r="455" spans="3:23" x14ac:dyDescent="0.25">
      <c r="C455" s="10"/>
      <c r="D455" s="10"/>
      <c r="E455" s="10"/>
      <c r="F455" s="10"/>
      <c r="G455" s="10"/>
      <c r="H455" s="10"/>
      <c r="I455" s="10"/>
      <c r="J455" s="10"/>
      <c r="K455" s="10"/>
      <c r="L455" s="10"/>
      <c r="M455" s="10"/>
      <c r="N455" s="10"/>
      <c r="O455" s="10"/>
      <c r="P455" s="10"/>
      <c r="Q455" s="10"/>
      <c r="R455" s="10"/>
      <c r="S455" s="10"/>
      <c r="T455" s="10"/>
      <c r="U455" s="10"/>
      <c r="V455" s="10"/>
      <c r="W455" s="10"/>
    </row>
    <row r="456" spans="3:23" x14ac:dyDescent="0.25">
      <c r="C456" s="10"/>
      <c r="D456" s="10"/>
      <c r="E456" s="10"/>
      <c r="F456" s="10"/>
      <c r="G456" s="10"/>
      <c r="H456" s="10"/>
      <c r="I456" s="10"/>
      <c r="J456" s="10"/>
      <c r="K456" s="10"/>
      <c r="L456" s="10"/>
      <c r="M456" s="10"/>
      <c r="N456" s="10"/>
      <c r="O456" s="10"/>
      <c r="P456" s="10"/>
      <c r="Q456" s="10"/>
      <c r="R456" s="10"/>
      <c r="S456" s="10"/>
      <c r="T456" s="10"/>
      <c r="U456" s="10"/>
      <c r="V456" s="10"/>
      <c r="W456" s="10"/>
    </row>
    <row r="457" spans="3:23" x14ac:dyDescent="0.25">
      <c r="C457" s="10"/>
      <c r="D457" s="10"/>
      <c r="E457" s="10"/>
      <c r="F457" s="10"/>
      <c r="G457" s="10"/>
      <c r="H457" s="10"/>
      <c r="I457" s="10"/>
      <c r="J457" s="10"/>
      <c r="K457" s="10"/>
      <c r="L457" s="10"/>
      <c r="M457" s="10"/>
      <c r="N457" s="10"/>
      <c r="O457" s="10"/>
      <c r="P457" s="10"/>
      <c r="Q457" s="10"/>
      <c r="R457" s="10"/>
      <c r="S457" s="10"/>
      <c r="T457" s="10"/>
      <c r="U457" s="10"/>
      <c r="V457" s="10"/>
      <c r="W457" s="10"/>
    </row>
    <row r="458" spans="3:23" x14ac:dyDescent="0.25">
      <c r="C458" s="10"/>
      <c r="D458" s="10"/>
      <c r="E458" s="10"/>
      <c r="F458" s="10"/>
      <c r="G458" s="10"/>
      <c r="H458" s="10"/>
      <c r="I458" s="10"/>
      <c r="J458" s="10"/>
      <c r="K458" s="10"/>
      <c r="L458" s="10"/>
      <c r="M458" s="10"/>
      <c r="N458" s="10"/>
      <c r="O458" s="10"/>
      <c r="P458" s="10"/>
      <c r="Q458" s="10"/>
      <c r="R458" s="10"/>
      <c r="S458" s="10"/>
      <c r="T458" s="10"/>
      <c r="U458" s="10"/>
      <c r="V458" s="10"/>
      <c r="W458" s="10"/>
    </row>
    <row r="459" spans="3:23" x14ac:dyDescent="0.25">
      <c r="C459" s="10"/>
      <c r="D459" s="10"/>
      <c r="E459" s="10"/>
      <c r="F459" s="10"/>
      <c r="G459" s="10"/>
      <c r="H459" s="10"/>
      <c r="I459" s="10"/>
      <c r="J459" s="10"/>
      <c r="K459" s="10"/>
      <c r="L459" s="10"/>
      <c r="M459" s="10"/>
      <c r="N459" s="10"/>
      <c r="O459" s="10"/>
      <c r="P459" s="10"/>
      <c r="Q459" s="10"/>
      <c r="R459" s="10"/>
      <c r="S459" s="10"/>
      <c r="T459" s="10"/>
      <c r="U459" s="10"/>
      <c r="V459" s="10"/>
      <c r="W459" s="10"/>
    </row>
    <row r="460" spans="3:23" x14ac:dyDescent="0.25">
      <c r="C460" s="10"/>
      <c r="D460" s="10"/>
      <c r="E460" s="10"/>
      <c r="F460" s="10"/>
      <c r="G460" s="10"/>
      <c r="H460" s="10"/>
      <c r="I460" s="10"/>
      <c r="J460" s="10"/>
      <c r="K460" s="10"/>
      <c r="L460" s="10"/>
      <c r="M460" s="10"/>
      <c r="N460" s="10"/>
      <c r="O460" s="10"/>
      <c r="P460" s="10"/>
      <c r="Q460" s="10"/>
      <c r="R460" s="10"/>
      <c r="S460" s="10"/>
      <c r="T460" s="10"/>
      <c r="U460" s="10"/>
      <c r="V460" s="10"/>
      <c r="W460" s="10"/>
    </row>
    <row r="461" spans="3:23" x14ac:dyDescent="0.25">
      <c r="C461" s="10"/>
      <c r="D461" s="10"/>
      <c r="E461" s="10"/>
      <c r="F461" s="10"/>
      <c r="G461" s="10"/>
      <c r="H461" s="10"/>
      <c r="I461" s="10"/>
      <c r="J461" s="10"/>
      <c r="K461" s="10"/>
      <c r="L461" s="10"/>
      <c r="M461" s="10"/>
      <c r="N461" s="10"/>
      <c r="O461" s="10"/>
      <c r="P461" s="10"/>
      <c r="Q461" s="10"/>
      <c r="R461" s="10"/>
      <c r="S461" s="10"/>
      <c r="T461" s="10"/>
      <c r="U461" s="10"/>
      <c r="V461" s="10"/>
      <c r="W461" s="10"/>
    </row>
    <row r="462" spans="3:23" x14ac:dyDescent="0.25">
      <c r="C462" s="10"/>
      <c r="D462" s="10"/>
      <c r="E462" s="10"/>
      <c r="F462" s="10"/>
      <c r="G462" s="10"/>
      <c r="H462" s="10"/>
      <c r="I462" s="10"/>
      <c r="J462" s="10"/>
      <c r="K462" s="10"/>
      <c r="L462" s="10"/>
      <c r="M462" s="10"/>
      <c r="N462" s="10"/>
      <c r="O462" s="10"/>
      <c r="P462" s="10"/>
      <c r="Q462" s="10"/>
      <c r="R462" s="10"/>
      <c r="S462" s="10"/>
      <c r="T462" s="10"/>
      <c r="U462" s="10"/>
      <c r="V462" s="10"/>
      <c r="W462" s="10"/>
    </row>
    <row r="463" spans="3:23" x14ac:dyDescent="0.25">
      <c r="C463" s="10"/>
      <c r="D463" s="10"/>
      <c r="E463" s="10"/>
      <c r="F463" s="10"/>
      <c r="G463" s="10"/>
      <c r="H463" s="10"/>
      <c r="I463" s="10"/>
      <c r="J463" s="10"/>
      <c r="K463" s="10"/>
      <c r="L463" s="10"/>
      <c r="M463" s="10"/>
      <c r="N463" s="10"/>
      <c r="O463" s="10"/>
      <c r="P463" s="10"/>
      <c r="Q463" s="10"/>
      <c r="R463" s="10"/>
      <c r="S463" s="10"/>
      <c r="T463" s="10"/>
      <c r="U463" s="10"/>
      <c r="V463" s="10"/>
      <c r="W463" s="10"/>
    </row>
    <row r="464" spans="3:23" x14ac:dyDescent="0.25">
      <c r="C464" s="10"/>
      <c r="D464" s="10"/>
      <c r="E464" s="10"/>
      <c r="F464" s="10"/>
      <c r="G464" s="10"/>
      <c r="H464" s="10"/>
      <c r="I464" s="10"/>
      <c r="J464" s="10"/>
      <c r="K464" s="10"/>
      <c r="L464" s="10"/>
      <c r="M464" s="10"/>
      <c r="N464" s="10"/>
      <c r="O464" s="10"/>
      <c r="P464" s="10"/>
      <c r="Q464" s="10"/>
      <c r="R464" s="10"/>
      <c r="S464" s="10"/>
      <c r="T464" s="10"/>
      <c r="U464" s="10"/>
      <c r="V464" s="10"/>
      <c r="W464" s="10"/>
    </row>
    <row r="465" spans="3:23" x14ac:dyDescent="0.25">
      <c r="C465" s="10"/>
      <c r="D465" s="10"/>
      <c r="E465" s="10"/>
      <c r="F465" s="10"/>
      <c r="G465" s="10"/>
      <c r="H465" s="10"/>
      <c r="I465" s="10"/>
      <c r="J465" s="10"/>
      <c r="K465" s="10"/>
      <c r="L465" s="10"/>
      <c r="M465" s="10"/>
      <c r="N465" s="10"/>
      <c r="O465" s="10"/>
      <c r="P465" s="10"/>
      <c r="Q465" s="10"/>
      <c r="R465" s="10"/>
      <c r="S465" s="10"/>
      <c r="T465" s="10"/>
      <c r="U465" s="10"/>
      <c r="V465" s="10"/>
      <c r="W465" s="10"/>
    </row>
    <row r="466" spans="3:23" x14ac:dyDescent="0.25">
      <c r="C466" s="10"/>
      <c r="D466" s="10"/>
      <c r="E466" s="10"/>
      <c r="F466" s="10"/>
      <c r="G466" s="10"/>
      <c r="H466" s="10"/>
      <c r="I466" s="10"/>
      <c r="J466" s="10"/>
      <c r="K466" s="10"/>
      <c r="L466" s="10"/>
      <c r="M466" s="10"/>
      <c r="N466" s="10"/>
      <c r="O466" s="10"/>
      <c r="P466" s="10"/>
      <c r="Q466" s="10"/>
      <c r="R466" s="10"/>
      <c r="S466" s="10"/>
      <c r="T466" s="10"/>
      <c r="U466" s="10"/>
      <c r="V466" s="10"/>
      <c r="W466" s="10"/>
    </row>
    <row r="467" spans="3:23" x14ac:dyDescent="0.25">
      <c r="C467" s="10"/>
      <c r="D467" s="10"/>
      <c r="E467" s="10"/>
      <c r="F467" s="10"/>
      <c r="G467" s="10"/>
      <c r="H467" s="10"/>
      <c r="I467" s="10"/>
      <c r="J467" s="10"/>
      <c r="K467" s="10"/>
      <c r="L467" s="10"/>
      <c r="M467" s="10"/>
      <c r="N467" s="10"/>
      <c r="O467" s="10"/>
      <c r="P467" s="10"/>
      <c r="Q467" s="10"/>
      <c r="R467" s="10"/>
      <c r="S467" s="10"/>
      <c r="T467" s="10"/>
      <c r="U467" s="10"/>
      <c r="V467" s="10"/>
      <c r="W467" s="10"/>
    </row>
    <row r="468" spans="3:23" x14ac:dyDescent="0.25">
      <c r="C468" s="10"/>
      <c r="D468" s="10"/>
      <c r="E468" s="10"/>
      <c r="F468" s="10"/>
      <c r="G468" s="10"/>
      <c r="H468" s="10"/>
      <c r="I468" s="10"/>
      <c r="J468" s="10"/>
      <c r="K468" s="10"/>
      <c r="L468" s="10"/>
      <c r="M468" s="10"/>
      <c r="N468" s="10"/>
      <c r="O468" s="10"/>
      <c r="P468" s="10"/>
      <c r="Q468" s="10"/>
      <c r="R468" s="10"/>
      <c r="S468" s="10"/>
      <c r="T468" s="10"/>
      <c r="U468" s="10"/>
      <c r="V468" s="10"/>
      <c r="W468" s="10"/>
    </row>
    <row r="469" spans="3:23" x14ac:dyDescent="0.25">
      <c r="C469" s="10"/>
      <c r="D469" s="10"/>
      <c r="E469" s="10"/>
      <c r="F469" s="10"/>
      <c r="G469" s="10"/>
      <c r="H469" s="10"/>
      <c r="I469" s="10"/>
      <c r="J469" s="10"/>
      <c r="K469" s="10"/>
      <c r="L469" s="10"/>
      <c r="M469" s="10"/>
      <c r="N469" s="10"/>
      <c r="O469" s="10"/>
      <c r="P469" s="10"/>
      <c r="Q469" s="10"/>
      <c r="R469" s="10"/>
      <c r="S469" s="10"/>
      <c r="T469" s="10"/>
      <c r="U469" s="10"/>
      <c r="V469" s="10"/>
      <c r="W469" s="10"/>
    </row>
    <row r="470" spans="3:23" x14ac:dyDescent="0.25">
      <c r="C470" s="10"/>
      <c r="D470" s="10"/>
      <c r="E470" s="10"/>
      <c r="F470" s="10"/>
      <c r="G470" s="10"/>
      <c r="H470" s="10"/>
      <c r="I470" s="10"/>
      <c r="J470" s="10"/>
      <c r="K470" s="10"/>
      <c r="L470" s="10"/>
      <c r="M470" s="10"/>
      <c r="N470" s="10"/>
      <c r="O470" s="10"/>
      <c r="P470" s="10"/>
      <c r="Q470" s="10"/>
      <c r="R470" s="10"/>
      <c r="S470" s="10"/>
      <c r="T470" s="10"/>
      <c r="U470" s="10"/>
      <c r="V470" s="10"/>
      <c r="W470" s="10"/>
    </row>
    <row r="471" spans="3:23" x14ac:dyDescent="0.25">
      <c r="C471" s="10"/>
      <c r="D471" s="10"/>
      <c r="E471" s="10"/>
      <c r="F471" s="10"/>
      <c r="G471" s="10"/>
      <c r="H471" s="10"/>
      <c r="I471" s="10"/>
      <c r="J471" s="10"/>
      <c r="K471" s="10"/>
      <c r="L471" s="10"/>
      <c r="M471" s="10"/>
      <c r="N471" s="10"/>
      <c r="O471" s="10"/>
      <c r="P471" s="10"/>
      <c r="Q471" s="10"/>
      <c r="R471" s="10"/>
      <c r="S471" s="10"/>
      <c r="T471" s="10"/>
      <c r="U471" s="10"/>
      <c r="V471" s="10"/>
      <c r="W471" s="10"/>
    </row>
    <row r="472" spans="3:23" x14ac:dyDescent="0.25">
      <c r="C472" s="10"/>
      <c r="D472" s="10"/>
      <c r="E472" s="10"/>
      <c r="F472" s="10"/>
      <c r="G472" s="10"/>
      <c r="H472" s="10"/>
      <c r="I472" s="10"/>
      <c r="J472" s="10"/>
      <c r="K472" s="10"/>
      <c r="L472" s="10"/>
      <c r="M472" s="10"/>
      <c r="N472" s="10"/>
      <c r="O472" s="10"/>
      <c r="P472" s="10"/>
      <c r="Q472" s="10"/>
      <c r="R472" s="10"/>
      <c r="S472" s="10"/>
      <c r="T472" s="10"/>
      <c r="U472" s="10"/>
      <c r="V472" s="10"/>
      <c r="W472" s="10"/>
    </row>
    <row r="473" spans="3:23" x14ac:dyDescent="0.25">
      <c r="C473" s="10"/>
      <c r="D473" s="10"/>
      <c r="E473" s="10"/>
      <c r="F473" s="10"/>
      <c r="G473" s="10"/>
      <c r="H473" s="10"/>
      <c r="I473" s="10"/>
      <c r="J473" s="10"/>
      <c r="K473" s="10"/>
      <c r="L473" s="10"/>
      <c r="M473" s="10"/>
      <c r="N473" s="10"/>
      <c r="O473" s="10"/>
      <c r="P473" s="10"/>
      <c r="Q473" s="10"/>
      <c r="R473" s="10"/>
      <c r="S473" s="10"/>
      <c r="T473" s="10"/>
      <c r="U473" s="10"/>
      <c r="V473" s="10"/>
      <c r="W473" s="10"/>
    </row>
    <row r="474" spans="3:23" x14ac:dyDescent="0.25">
      <c r="C474" s="10"/>
      <c r="D474" s="10"/>
      <c r="E474" s="10"/>
      <c r="F474" s="10"/>
      <c r="G474" s="10"/>
      <c r="H474" s="10"/>
      <c r="I474" s="10"/>
      <c r="J474" s="10"/>
      <c r="K474" s="10"/>
      <c r="L474" s="10"/>
      <c r="M474" s="10"/>
      <c r="N474" s="10"/>
      <c r="O474" s="10"/>
      <c r="P474" s="10"/>
      <c r="Q474" s="10"/>
      <c r="R474" s="10"/>
      <c r="S474" s="10"/>
      <c r="T474" s="10"/>
      <c r="U474" s="10"/>
      <c r="V474" s="10"/>
      <c r="W474" s="10"/>
    </row>
    <row r="475" spans="3:23" x14ac:dyDescent="0.25">
      <c r="C475" s="10"/>
      <c r="D475" s="10"/>
      <c r="E475" s="10"/>
      <c r="F475" s="10"/>
      <c r="G475" s="10"/>
      <c r="H475" s="10"/>
      <c r="I475" s="10"/>
      <c r="J475" s="10"/>
      <c r="K475" s="10"/>
      <c r="L475" s="10"/>
      <c r="M475" s="10"/>
      <c r="N475" s="10"/>
      <c r="O475" s="10"/>
      <c r="P475" s="10"/>
      <c r="Q475" s="10"/>
      <c r="R475" s="10"/>
      <c r="S475" s="10"/>
      <c r="T475" s="10"/>
      <c r="U475" s="10"/>
      <c r="V475" s="10"/>
      <c r="W475" s="10"/>
    </row>
    <row r="476" spans="3:23" x14ac:dyDescent="0.25">
      <c r="C476" s="10"/>
      <c r="D476" s="10"/>
      <c r="E476" s="10"/>
      <c r="F476" s="10"/>
      <c r="G476" s="10"/>
      <c r="H476" s="10"/>
      <c r="I476" s="10"/>
      <c r="J476" s="10"/>
      <c r="K476" s="10"/>
      <c r="L476" s="10"/>
      <c r="M476" s="10"/>
      <c r="N476" s="10"/>
      <c r="O476" s="10"/>
      <c r="P476" s="10"/>
      <c r="Q476" s="10"/>
      <c r="R476" s="10"/>
      <c r="S476" s="10"/>
      <c r="T476" s="10"/>
      <c r="U476" s="10"/>
      <c r="V476" s="10"/>
      <c r="W476" s="10"/>
    </row>
    <row r="477" spans="3:23" x14ac:dyDescent="0.25">
      <c r="C477" s="10"/>
      <c r="D477" s="10"/>
      <c r="E477" s="10"/>
      <c r="F477" s="10"/>
      <c r="G477" s="10"/>
      <c r="H477" s="10"/>
      <c r="I477" s="10"/>
      <c r="J477" s="10"/>
      <c r="K477" s="10"/>
      <c r="L477" s="10"/>
      <c r="M477" s="10"/>
      <c r="N477" s="10"/>
      <c r="O477" s="10"/>
      <c r="P477" s="10"/>
      <c r="Q477" s="10"/>
      <c r="R477" s="10"/>
      <c r="S477" s="10"/>
      <c r="T477" s="10"/>
      <c r="U477" s="10"/>
      <c r="V477" s="10"/>
      <c r="W477" s="10"/>
    </row>
    <row r="478" spans="3:23" x14ac:dyDescent="0.25">
      <c r="C478" s="10"/>
      <c r="D478" s="10"/>
      <c r="E478" s="10"/>
      <c r="F478" s="10"/>
      <c r="G478" s="10"/>
      <c r="H478" s="10"/>
      <c r="I478" s="10"/>
      <c r="J478" s="10"/>
      <c r="K478" s="10"/>
      <c r="L478" s="10"/>
      <c r="M478" s="10"/>
      <c r="N478" s="10"/>
      <c r="O478" s="10"/>
      <c r="P478" s="10"/>
      <c r="Q478" s="10"/>
      <c r="R478" s="10"/>
      <c r="S478" s="10"/>
      <c r="T478" s="10"/>
      <c r="U478" s="10"/>
      <c r="V478" s="10"/>
      <c r="W478" s="10"/>
    </row>
    <row r="479" spans="3:23" x14ac:dyDescent="0.25">
      <c r="C479" s="10"/>
      <c r="D479" s="10"/>
      <c r="E479" s="10"/>
      <c r="F479" s="10"/>
      <c r="G479" s="10"/>
      <c r="H479" s="10"/>
      <c r="I479" s="10"/>
      <c r="J479" s="10"/>
      <c r="K479" s="10"/>
      <c r="L479" s="10"/>
      <c r="M479" s="10"/>
      <c r="N479" s="10"/>
      <c r="O479" s="10"/>
      <c r="P479" s="10"/>
      <c r="Q479" s="10"/>
      <c r="R479" s="10"/>
      <c r="S479" s="10"/>
      <c r="T479" s="10"/>
      <c r="U479" s="10"/>
      <c r="V479" s="10"/>
      <c r="W479" s="10"/>
    </row>
    <row r="480" spans="3:23" x14ac:dyDescent="0.25">
      <c r="C480" s="10"/>
      <c r="D480" s="10"/>
      <c r="E480" s="10"/>
      <c r="F480" s="10"/>
      <c r="G480" s="10"/>
      <c r="H480" s="10"/>
      <c r="I480" s="10"/>
      <c r="J480" s="10"/>
      <c r="K480" s="10"/>
      <c r="L480" s="10"/>
      <c r="M480" s="10"/>
      <c r="N480" s="10"/>
      <c r="O480" s="10"/>
      <c r="P480" s="10"/>
      <c r="Q480" s="10"/>
      <c r="R480" s="10"/>
      <c r="S480" s="10"/>
      <c r="T480" s="10"/>
      <c r="U480" s="10"/>
      <c r="V480" s="10"/>
      <c r="W480" s="10"/>
    </row>
    <row r="481" spans="3:23" x14ac:dyDescent="0.25">
      <c r="C481" s="10"/>
      <c r="D481" s="10"/>
      <c r="E481" s="10"/>
      <c r="F481" s="10"/>
      <c r="G481" s="10"/>
      <c r="H481" s="10"/>
      <c r="I481" s="10"/>
      <c r="J481" s="10"/>
      <c r="K481" s="10"/>
      <c r="L481" s="10"/>
      <c r="M481" s="10"/>
      <c r="N481" s="10"/>
      <c r="O481" s="10"/>
      <c r="P481" s="10"/>
      <c r="Q481" s="10"/>
      <c r="R481" s="10"/>
      <c r="S481" s="10"/>
      <c r="T481" s="10"/>
      <c r="U481" s="10"/>
      <c r="V481" s="10"/>
      <c r="W481" s="10"/>
    </row>
    <row r="482" spans="3:23" x14ac:dyDescent="0.25">
      <c r="C482" s="10"/>
      <c r="D482" s="10"/>
      <c r="E482" s="10"/>
      <c r="F482" s="10"/>
      <c r="G482" s="10"/>
      <c r="H482" s="10"/>
      <c r="I482" s="10"/>
      <c r="J482" s="10"/>
      <c r="K482" s="10"/>
      <c r="L482" s="10"/>
      <c r="M482" s="10"/>
      <c r="N482" s="10"/>
      <c r="O482" s="10"/>
      <c r="P482" s="10"/>
      <c r="Q482" s="10"/>
      <c r="R482" s="10"/>
      <c r="S482" s="10"/>
      <c r="T482" s="10"/>
      <c r="U482" s="10"/>
      <c r="V482" s="10"/>
      <c r="W482" s="10"/>
    </row>
    <row r="483" spans="3:23" x14ac:dyDescent="0.25">
      <c r="C483" s="10"/>
      <c r="D483" s="10"/>
      <c r="E483" s="10"/>
      <c r="F483" s="10"/>
      <c r="G483" s="10"/>
      <c r="H483" s="10"/>
      <c r="I483" s="10"/>
      <c r="J483" s="10"/>
      <c r="K483" s="10"/>
      <c r="L483" s="10"/>
      <c r="M483" s="10"/>
      <c r="N483" s="10"/>
      <c r="O483" s="10"/>
      <c r="P483" s="10"/>
      <c r="Q483" s="10"/>
      <c r="R483" s="10"/>
      <c r="S483" s="10"/>
      <c r="T483" s="10"/>
      <c r="U483" s="10"/>
      <c r="V483" s="10"/>
      <c r="W483" s="10"/>
    </row>
    <row r="484" spans="3:23" x14ac:dyDescent="0.25">
      <c r="C484" s="10"/>
      <c r="D484" s="10"/>
      <c r="E484" s="10"/>
      <c r="F484" s="10"/>
      <c r="G484" s="10"/>
      <c r="H484" s="10"/>
      <c r="I484" s="10"/>
      <c r="J484" s="10"/>
      <c r="K484" s="10"/>
      <c r="L484" s="10"/>
      <c r="M484" s="10"/>
      <c r="N484" s="10"/>
      <c r="O484" s="10"/>
      <c r="P484" s="10"/>
      <c r="Q484" s="10"/>
      <c r="R484" s="10"/>
      <c r="S484" s="10"/>
      <c r="T484" s="10"/>
      <c r="U484" s="10"/>
      <c r="V484" s="10"/>
      <c r="W484" s="10"/>
    </row>
    <row r="485" spans="3:23" x14ac:dyDescent="0.25">
      <c r="C485" s="10"/>
      <c r="D485" s="10"/>
      <c r="E485" s="10"/>
      <c r="F485" s="10"/>
      <c r="G485" s="10"/>
      <c r="H485" s="10"/>
      <c r="I485" s="10"/>
      <c r="J485" s="10"/>
      <c r="K485" s="10"/>
      <c r="L485" s="10"/>
      <c r="M485" s="10"/>
      <c r="N485" s="10"/>
      <c r="O485" s="10"/>
      <c r="P485" s="10"/>
      <c r="Q485" s="10"/>
      <c r="R485" s="10"/>
      <c r="S485" s="10"/>
      <c r="T485" s="10"/>
      <c r="U485" s="10"/>
      <c r="V485" s="10"/>
      <c r="W485" s="10"/>
    </row>
    <row r="486" spans="3:23" x14ac:dyDescent="0.25">
      <c r="C486" s="10"/>
      <c r="D486" s="10"/>
      <c r="E486" s="10"/>
      <c r="F486" s="10"/>
      <c r="G486" s="10"/>
      <c r="H486" s="10"/>
      <c r="I486" s="10"/>
      <c r="J486" s="10"/>
      <c r="K486" s="10"/>
      <c r="L486" s="10"/>
      <c r="M486" s="10"/>
      <c r="N486" s="10"/>
      <c r="O486" s="10"/>
      <c r="P486" s="10"/>
      <c r="Q486" s="10"/>
      <c r="R486" s="10"/>
      <c r="S486" s="10"/>
      <c r="T486" s="10"/>
      <c r="U486" s="10"/>
      <c r="V486" s="10"/>
      <c r="W486" s="10"/>
    </row>
    <row r="487" spans="3:23" x14ac:dyDescent="0.25">
      <c r="C487" s="10"/>
      <c r="D487" s="10"/>
      <c r="E487" s="10"/>
      <c r="F487" s="10"/>
      <c r="G487" s="10"/>
      <c r="H487" s="10"/>
      <c r="I487" s="10"/>
      <c r="J487" s="10"/>
      <c r="K487" s="10"/>
      <c r="L487" s="10"/>
      <c r="M487" s="10"/>
      <c r="N487" s="10"/>
      <c r="O487" s="10"/>
      <c r="P487" s="10"/>
      <c r="Q487" s="10"/>
      <c r="R487" s="10"/>
      <c r="S487" s="10"/>
      <c r="T487" s="10"/>
      <c r="U487" s="10"/>
      <c r="V487" s="10"/>
      <c r="W487" s="10"/>
    </row>
    <row r="488" spans="3:23" x14ac:dyDescent="0.25">
      <c r="C488" s="10"/>
      <c r="D488" s="10"/>
      <c r="E488" s="10"/>
      <c r="F488" s="10"/>
      <c r="G488" s="10"/>
      <c r="H488" s="10"/>
      <c r="I488" s="10"/>
      <c r="J488" s="10"/>
      <c r="K488" s="10"/>
      <c r="L488" s="10"/>
      <c r="M488" s="10"/>
      <c r="N488" s="10"/>
      <c r="O488" s="10"/>
      <c r="P488" s="10"/>
      <c r="Q488" s="10"/>
      <c r="R488" s="10"/>
      <c r="S488" s="10"/>
      <c r="T488" s="10"/>
      <c r="U488" s="10"/>
      <c r="V488" s="10"/>
      <c r="W488" s="10"/>
    </row>
    <row r="489" spans="3:23" x14ac:dyDescent="0.25">
      <c r="C489" s="10"/>
      <c r="D489" s="10"/>
      <c r="E489" s="10"/>
      <c r="F489" s="10"/>
      <c r="G489" s="10"/>
      <c r="H489" s="10"/>
      <c r="I489" s="10"/>
      <c r="J489" s="10"/>
      <c r="K489" s="10"/>
      <c r="L489" s="10"/>
      <c r="M489" s="10"/>
      <c r="N489" s="10"/>
      <c r="O489" s="10"/>
      <c r="P489" s="10"/>
      <c r="Q489" s="10"/>
      <c r="R489" s="10"/>
      <c r="S489" s="10"/>
      <c r="T489" s="10"/>
      <c r="U489" s="10"/>
      <c r="V489" s="10"/>
      <c r="W489" s="10"/>
    </row>
    <row r="490" spans="3:23" x14ac:dyDescent="0.25">
      <c r="C490" s="10"/>
      <c r="D490" s="10"/>
      <c r="E490" s="10"/>
      <c r="F490" s="10"/>
      <c r="G490" s="10"/>
      <c r="H490" s="10"/>
      <c r="I490" s="10"/>
      <c r="J490" s="10"/>
      <c r="K490" s="10"/>
      <c r="L490" s="10"/>
      <c r="M490" s="10"/>
      <c r="N490" s="10"/>
      <c r="O490" s="10"/>
      <c r="P490" s="10"/>
      <c r="Q490" s="10"/>
      <c r="R490" s="10"/>
      <c r="S490" s="10"/>
      <c r="T490" s="10"/>
      <c r="U490" s="10"/>
      <c r="V490" s="10"/>
      <c r="W490" s="10"/>
    </row>
    <row r="491" spans="3:23" x14ac:dyDescent="0.25">
      <c r="C491" s="10"/>
      <c r="D491" s="10"/>
      <c r="E491" s="10"/>
      <c r="F491" s="10"/>
      <c r="G491" s="10"/>
      <c r="H491" s="10"/>
      <c r="I491" s="10"/>
      <c r="J491" s="10"/>
      <c r="K491" s="10"/>
      <c r="L491" s="10"/>
      <c r="M491" s="10"/>
      <c r="N491" s="10"/>
      <c r="O491" s="10"/>
      <c r="P491" s="10"/>
      <c r="Q491" s="10"/>
      <c r="R491" s="10"/>
      <c r="S491" s="10"/>
      <c r="T491" s="10"/>
      <c r="U491" s="10"/>
      <c r="V491" s="10"/>
      <c r="W491" s="10"/>
    </row>
    <row r="492" spans="3:23" x14ac:dyDescent="0.25">
      <c r="C492" s="10"/>
      <c r="D492" s="10"/>
      <c r="E492" s="10"/>
      <c r="F492" s="10"/>
      <c r="G492" s="10"/>
      <c r="H492" s="10"/>
      <c r="I492" s="10"/>
      <c r="J492" s="10"/>
      <c r="K492" s="10"/>
      <c r="L492" s="10"/>
      <c r="M492" s="10"/>
      <c r="N492" s="10"/>
      <c r="O492" s="10"/>
      <c r="P492" s="10"/>
      <c r="Q492" s="10"/>
      <c r="R492" s="10"/>
      <c r="S492" s="10"/>
      <c r="T492" s="10"/>
      <c r="U492" s="10"/>
      <c r="V492" s="10"/>
      <c r="W492" s="10"/>
    </row>
    <row r="493" spans="3:23" x14ac:dyDescent="0.25">
      <c r="C493" s="10"/>
      <c r="D493" s="10"/>
      <c r="E493" s="10"/>
      <c r="F493" s="10"/>
      <c r="G493" s="10"/>
      <c r="H493" s="10"/>
      <c r="I493" s="10"/>
      <c r="J493" s="10"/>
      <c r="K493" s="10"/>
      <c r="L493" s="10"/>
      <c r="M493" s="10"/>
      <c r="N493" s="10"/>
      <c r="O493" s="10"/>
      <c r="P493" s="10"/>
      <c r="Q493" s="10"/>
      <c r="R493" s="10"/>
      <c r="S493" s="10"/>
      <c r="T493" s="10"/>
      <c r="U493" s="10"/>
      <c r="V493" s="10"/>
      <c r="W493" s="10"/>
    </row>
    <row r="494" spans="3:23" x14ac:dyDescent="0.25">
      <c r="C494" s="10"/>
      <c r="D494" s="10"/>
      <c r="E494" s="10"/>
      <c r="F494" s="10"/>
      <c r="G494" s="10"/>
      <c r="H494" s="10"/>
      <c r="I494" s="10"/>
      <c r="J494" s="10"/>
      <c r="K494" s="10"/>
      <c r="L494" s="10"/>
      <c r="M494" s="10"/>
      <c r="N494" s="10"/>
      <c r="O494" s="10"/>
      <c r="P494" s="10"/>
      <c r="Q494" s="10"/>
      <c r="R494" s="10"/>
      <c r="S494" s="10"/>
      <c r="T494" s="10"/>
      <c r="U494" s="10"/>
      <c r="V494" s="10"/>
      <c r="W494" s="10"/>
    </row>
    <row r="495" spans="3:23" x14ac:dyDescent="0.25">
      <c r="C495" s="10"/>
      <c r="D495" s="10"/>
      <c r="E495" s="10"/>
      <c r="F495" s="10"/>
      <c r="G495" s="10"/>
      <c r="H495" s="10"/>
      <c r="I495" s="10"/>
      <c r="J495" s="10"/>
      <c r="K495" s="10"/>
      <c r="L495" s="10"/>
      <c r="M495" s="10"/>
      <c r="N495" s="10"/>
      <c r="O495" s="10"/>
      <c r="P495" s="10"/>
      <c r="Q495" s="10"/>
      <c r="R495" s="10"/>
      <c r="S495" s="10"/>
      <c r="T495" s="10"/>
      <c r="U495" s="10"/>
      <c r="V495" s="10"/>
      <c r="W495" s="10"/>
    </row>
    <row r="496" spans="3:23" x14ac:dyDescent="0.25">
      <c r="C496" s="10"/>
      <c r="D496" s="10"/>
      <c r="E496" s="10"/>
      <c r="F496" s="10"/>
      <c r="G496" s="10"/>
      <c r="H496" s="10"/>
      <c r="I496" s="10"/>
      <c r="J496" s="10"/>
      <c r="K496" s="10"/>
      <c r="L496" s="10"/>
      <c r="M496" s="10"/>
      <c r="N496" s="10"/>
      <c r="O496" s="10"/>
      <c r="P496" s="10"/>
      <c r="Q496" s="10"/>
      <c r="R496" s="10"/>
      <c r="S496" s="10"/>
      <c r="T496" s="10"/>
      <c r="U496" s="10"/>
      <c r="V496" s="10"/>
      <c r="W496" s="10"/>
    </row>
    <row r="497" spans="3:23" x14ac:dyDescent="0.25">
      <c r="C497" s="10"/>
      <c r="D497" s="10"/>
      <c r="E497" s="10"/>
      <c r="F497" s="10"/>
      <c r="G497" s="10"/>
      <c r="H497" s="10"/>
      <c r="I497" s="10"/>
      <c r="J497" s="10"/>
      <c r="K497" s="10"/>
      <c r="L497" s="10"/>
      <c r="M497" s="10"/>
      <c r="N497" s="10"/>
      <c r="O497" s="10"/>
      <c r="P497" s="10"/>
      <c r="Q497" s="10"/>
      <c r="R497" s="10"/>
      <c r="S497" s="10"/>
      <c r="T497" s="10"/>
      <c r="U497" s="10"/>
      <c r="V497" s="10"/>
      <c r="W497" s="10"/>
    </row>
    <row r="498" spans="3:23" x14ac:dyDescent="0.25">
      <c r="C498" s="10"/>
      <c r="D498" s="10"/>
      <c r="E498" s="10"/>
      <c r="F498" s="10"/>
      <c r="G498" s="10"/>
      <c r="H498" s="10"/>
      <c r="I498" s="10"/>
      <c r="J498" s="10"/>
      <c r="K498" s="10"/>
      <c r="L498" s="10"/>
      <c r="M498" s="10"/>
      <c r="N498" s="10"/>
      <c r="O498" s="10"/>
      <c r="P498" s="10"/>
      <c r="Q498" s="10"/>
      <c r="R498" s="10"/>
      <c r="S498" s="10"/>
      <c r="T498" s="10"/>
      <c r="U498" s="10"/>
      <c r="V498" s="10"/>
      <c r="W498" s="10"/>
    </row>
    <row r="499" spans="3:23" x14ac:dyDescent="0.25">
      <c r="C499" s="10"/>
      <c r="D499" s="10"/>
      <c r="E499" s="10"/>
      <c r="F499" s="10"/>
      <c r="G499" s="10"/>
      <c r="H499" s="10"/>
      <c r="I499" s="10"/>
      <c r="J499" s="10"/>
      <c r="K499" s="10"/>
      <c r="L499" s="10"/>
      <c r="M499" s="10"/>
      <c r="N499" s="10"/>
      <c r="O499" s="10"/>
      <c r="P499" s="10"/>
      <c r="Q499" s="10"/>
      <c r="R499" s="10"/>
      <c r="S499" s="10"/>
      <c r="T499" s="10"/>
      <c r="U499" s="10"/>
      <c r="V499" s="10"/>
      <c r="W499" s="10"/>
    </row>
    <row r="500" spans="3:23" x14ac:dyDescent="0.25">
      <c r="C500" s="10"/>
      <c r="D500" s="10"/>
      <c r="E500" s="10"/>
      <c r="F500" s="10"/>
      <c r="G500" s="10"/>
      <c r="H500" s="10"/>
      <c r="I500" s="10"/>
      <c r="J500" s="10"/>
      <c r="K500" s="10"/>
      <c r="L500" s="10"/>
      <c r="M500" s="10"/>
      <c r="N500" s="10"/>
      <c r="O500" s="10"/>
      <c r="P500" s="10"/>
      <c r="Q500" s="10"/>
      <c r="R500" s="10"/>
      <c r="S500" s="10"/>
      <c r="T500" s="10"/>
      <c r="U500" s="10"/>
      <c r="V500" s="10"/>
      <c r="W500" s="10"/>
    </row>
    <row r="501" spans="3:23" x14ac:dyDescent="0.25">
      <c r="C501" s="10"/>
      <c r="D501" s="10"/>
      <c r="E501" s="10"/>
      <c r="F501" s="10"/>
      <c r="G501" s="10"/>
      <c r="H501" s="10"/>
      <c r="I501" s="10"/>
      <c r="J501" s="10"/>
      <c r="K501" s="10"/>
      <c r="L501" s="10"/>
      <c r="M501" s="10"/>
      <c r="N501" s="10"/>
      <c r="O501" s="10"/>
      <c r="P501" s="10"/>
      <c r="Q501" s="10"/>
      <c r="R501" s="10"/>
      <c r="S501" s="10"/>
      <c r="T501" s="10"/>
      <c r="U501" s="10"/>
      <c r="V501" s="10"/>
      <c r="W501" s="10"/>
    </row>
    <row r="502" spans="3:23" x14ac:dyDescent="0.25">
      <c r="C502" s="10"/>
      <c r="D502" s="10"/>
      <c r="E502" s="10"/>
      <c r="F502" s="10"/>
      <c r="G502" s="10"/>
      <c r="H502" s="10"/>
      <c r="I502" s="10"/>
      <c r="J502" s="10"/>
      <c r="K502" s="10"/>
      <c r="L502" s="10"/>
      <c r="M502" s="10"/>
      <c r="N502" s="10"/>
      <c r="O502" s="10"/>
      <c r="P502" s="10"/>
      <c r="Q502" s="10"/>
      <c r="R502" s="10"/>
      <c r="S502" s="10"/>
      <c r="T502" s="10"/>
      <c r="U502" s="10"/>
      <c r="V502" s="10"/>
      <c r="W502" s="10"/>
    </row>
    <row r="503" spans="3:23" x14ac:dyDescent="0.25">
      <c r="C503" s="10"/>
      <c r="D503" s="10"/>
      <c r="E503" s="10"/>
      <c r="F503" s="10"/>
      <c r="G503" s="10"/>
      <c r="H503" s="10"/>
      <c r="I503" s="10"/>
      <c r="J503" s="10"/>
      <c r="K503" s="10"/>
      <c r="L503" s="10"/>
      <c r="M503" s="10"/>
      <c r="N503" s="10"/>
      <c r="O503" s="10"/>
      <c r="P503" s="10"/>
      <c r="Q503" s="10"/>
      <c r="R503" s="10"/>
      <c r="S503" s="10"/>
      <c r="T503" s="10"/>
      <c r="U503" s="10"/>
      <c r="V503" s="10"/>
      <c r="W503" s="10"/>
    </row>
    <row r="504" spans="3:23" x14ac:dyDescent="0.25">
      <c r="C504" s="10"/>
      <c r="D504" s="10"/>
      <c r="E504" s="10"/>
      <c r="F504" s="10"/>
      <c r="G504" s="10"/>
      <c r="H504" s="10"/>
      <c r="I504" s="10"/>
      <c r="J504" s="10"/>
      <c r="K504" s="10"/>
      <c r="L504" s="10"/>
      <c r="M504" s="10"/>
      <c r="N504" s="10"/>
      <c r="O504" s="10"/>
      <c r="P504" s="10"/>
      <c r="Q504" s="10"/>
      <c r="R504" s="10"/>
      <c r="S504" s="10"/>
      <c r="T504" s="10"/>
      <c r="U504" s="10"/>
      <c r="V504" s="10"/>
      <c r="W504" s="10"/>
    </row>
    <row r="505" spans="3:23" x14ac:dyDescent="0.25">
      <c r="C505" s="10"/>
      <c r="D505" s="10"/>
      <c r="E505" s="10"/>
      <c r="F505" s="10"/>
      <c r="G505" s="10"/>
      <c r="H505" s="10"/>
      <c r="I505" s="10"/>
      <c r="J505" s="10"/>
      <c r="K505" s="10"/>
      <c r="L505" s="10"/>
      <c r="M505" s="10"/>
      <c r="N505" s="10"/>
      <c r="O505" s="10"/>
      <c r="P505" s="10"/>
      <c r="Q505" s="10"/>
      <c r="R505" s="10"/>
      <c r="S505" s="10"/>
      <c r="T505" s="10"/>
      <c r="U505" s="10"/>
      <c r="V505" s="10"/>
      <c r="W505" s="10"/>
    </row>
    <row r="506" spans="3:23" x14ac:dyDescent="0.25">
      <c r="C506" s="10"/>
      <c r="D506" s="10"/>
      <c r="E506" s="10"/>
      <c r="F506" s="10"/>
      <c r="G506" s="10"/>
      <c r="H506" s="10"/>
      <c r="I506" s="10"/>
      <c r="J506" s="10"/>
      <c r="K506" s="10"/>
      <c r="L506" s="10"/>
      <c r="M506" s="10"/>
      <c r="N506" s="10"/>
      <c r="O506" s="10"/>
      <c r="P506" s="10"/>
      <c r="Q506" s="10"/>
      <c r="R506" s="10"/>
      <c r="S506" s="10"/>
      <c r="T506" s="10"/>
      <c r="U506" s="10"/>
      <c r="V506" s="10"/>
      <c r="W506" s="10"/>
    </row>
    <row r="507" spans="3:23" x14ac:dyDescent="0.25">
      <c r="C507" s="10"/>
      <c r="D507" s="10"/>
      <c r="E507" s="10"/>
      <c r="F507" s="10"/>
      <c r="G507" s="10"/>
      <c r="H507" s="10"/>
      <c r="I507" s="10"/>
      <c r="J507" s="10"/>
      <c r="K507" s="10"/>
      <c r="L507" s="10"/>
      <c r="M507" s="10"/>
      <c r="N507" s="10"/>
      <c r="O507" s="10"/>
      <c r="P507" s="10"/>
      <c r="Q507" s="10"/>
      <c r="R507" s="10"/>
      <c r="S507" s="10"/>
      <c r="T507" s="10"/>
      <c r="U507" s="10"/>
      <c r="V507" s="10"/>
      <c r="W507" s="10"/>
    </row>
    <row r="508" spans="3:23" x14ac:dyDescent="0.25">
      <c r="C508" s="10"/>
      <c r="D508" s="10"/>
      <c r="E508" s="10"/>
      <c r="F508" s="10"/>
      <c r="G508" s="10"/>
      <c r="H508" s="10"/>
      <c r="I508" s="10"/>
      <c r="J508" s="10"/>
      <c r="K508" s="10"/>
      <c r="L508" s="10"/>
      <c r="M508" s="10"/>
      <c r="N508" s="10"/>
      <c r="O508" s="10"/>
      <c r="P508" s="10"/>
      <c r="Q508" s="10"/>
      <c r="R508" s="10"/>
      <c r="S508" s="10"/>
      <c r="T508" s="10"/>
      <c r="U508" s="10"/>
      <c r="V508" s="10"/>
      <c r="W508" s="10"/>
    </row>
    <row r="509" spans="3:23" x14ac:dyDescent="0.25">
      <c r="C509" s="10"/>
      <c r="D509" s="10"/>
      <c r="E509" s="10"/>
      <c r="F509" s="10"/>
      <c r="G509" s="10"/>
      <c r="H509" s="10"/>
      <c r="I509" s="10"/>
      <c r="J509" s="10"/>
      <c r="K509" s="10"/>
      <c r="L509" s="10"/>
      <c r="M509" s="10"/>
      <c r="N509" s="10"/>
      <c r="O509" s="10"/>
      <c r="P509" s="10"/>
      <c r="Q509" s="10"/>
      <c r="R509" s="10"/>
      <c r="S509" s="10"/>
      <c r="T509" s="10"/>
      <c r="U509" s="10"/>
      <c r="V509" s="10"/>
      <c r="W509" s="10"/>
    </row>
    <row r="510" spans="3:23" x14ac:dyDescent="0.25">
      <c r="C510" s="10"/>
      <c r="D510" s="10"/>
      <c r="E510" s="10"/>
      <c r="F510" s="10"/>
      <c r="G510" s="10"/>
      <c r="H510" s="10"/>
      <c r="I510" s="10"/>
      <c r="J510" s="10"/>
      <c r="K510" s="10"/>
      <c r="L510" s="10"/>
      <c r="M510" s="10"/>
      <c r="N510" s="10"/>
      <c r="O510" s="10"/>
      <c r="P510" s="10"/>
      <c r="Q510" s="10"/>
      <c r="R510" s="10"/>
      <c r="S510" s="10"/>
      <c r="T510" s="10"/>
      <c r="U510" s="10"/>
      <c r="V510" s="10"/>
      <c r="W510" s="10"/>
    </row>
    <row r="511" spans="3:23" x14ac:dyDescent="0.25">
      <c r="C511" s="10"/>
      <c r="D511" s="10"/>
      <c r="E511" s="10"/>
      <c r="F511" s="10"/>
      <c r="G511" s="10"/>
      <c r="H511" s="10"/>
      <c r="I511" s="10"/>
      <c r="J511" s="10"/>
      <c r="K511" s="10"/>
      <c r="L511" s="10"/>
      <c r="M511" s="10"/>
      <c r="N511" s="10"/>
      <c r="O511" s="10"/>
      <c r="P511" s="10"/>
      <c r="Q511" s="10"/>
      <c r="R511" s="10"/>
      <c r="S511" s="10"/>
      <c r="T511" s="10"/>
      <c r="U511" s="10"/>
      <c r="V511" s="10"/>
      <c r="W511" s="10"/>
    </row>
    <row r="512" spans="3:23" x14ac:dyDescent="0.25">
      <c r="C512" s="10"/>
      <c r="D512" s="10"/>
      <c r="E512" s="10"/>
      <c r="F512" s="10"/>
      <c r="G512" s="10"/>
      <c r="H512" s="10"/>
      <c r="I512" s="10"/>
      <c r="J512" s="10"/>
      <c r="K512" s="10"/>
      <c r="L512" s="10"/>
      <c r="M512" s="10"/>
      <c r="N512" s="10"/>
      <c r="O512" s="10"/>
      <c r="P512" s="10"/>
      <c r="Q512" s="10"/>
      <c r="R512" s="10"/>
      <c r="S512" s="10"/>
      <c r="T512" s="10"/>
      <c r="U512" s="10"/>
      <c r="V512" s="10"/>
      <c r="W512" s="10"/>
    </row>
    <row r="513" spans="3:23" x14ac:dyDescent="0.25">
      <c r="C513" s="10"/>
      <c r="D513" s="10"/>
      <c r="E513" s="10"/>
      <c r="F513" s="10"/>
      <c r="G513" s="10"/>
      <c r="H513" s="10"/>
      <c r="I513" s="10"/>
      <c r="J513" s="10"/>
      <c r="K513" s="10"/>
      <c r="L513" s="10"/>
      <c r="M513" s="10"/>
      <c r="N513" s="10"/>
      <c r="O513" s="10"/>
      <c r="P513" s="10"/>
      <c r="Q513" s="10"/>
      <c r="R513" s="10"/>
      <c r="S513" s="10"/>
      <c r="T513" s="10"/>
      <c r="U513" s="10"/>
      <c r="V513" s="10"/>
      <c r="W513" s="10"/>
    </row>
    <row r="514" spans="3:23" x14ac:dyDescent="0.25">
      <c r="C514" s="10"/>
      <c r="D514" s="10"/>
      <c r="E514" s="10"/>
      <c r="F514" s="10"/>
      <c r="G514" s="10"/>
      <c r="H514" s="10"/>
      <c r="I514" s="10"/>
      <c r="J514" s="10"/>
      <c r="K514" s="10"/>
      <c r="L514" s="10"/>
      <c r="M514" s="10"/>
      <c r="N514" s="10"/>
      <c r="O514" s="10"/>
      <c r="P514" s="10"/>
      <c r="Q514" s="10"/>
      <c r="R514" s="10"/>
      <c r="S514" s="10"/>
      <c r="T514" s="10"/>
      <c r="U514" s="10"/>
      <c r="V514" s="10"/>
      <c r="W514" s="10"/>
    </row>
    <row r="515" spans="3:23" x14ac:dyDescent="0.25">
      <c r="C515" s="10"/>
      <c r="D515" s="10"/>
      <c r="E515" s="10"/>
      <c r="F515" s="10"/>
      <c r="G515" s="10"/>
      <c r="H515" s="10"/>
      <c r="I515" s="10"/>
      <c r="J515" s="10"/>
      <c r="K515" s="10"/>
      <c r="L515" s="10"/>
      <c r="M515" s="10"/>
      <c r="N515" s="10"/>
      <c r="O515" s="10"/>
      <c r="P515" s="10"/>
      <c r="Q515" s="10"/>
      <c r="R515" s="10"/>
      <c r="S515" s="10"/>
      <c r="T515" s="10"/>
      <c r="U515" s="10"/>
      <c r="V515" s="10"/>
      <c r="W515" s="10"/>
    </row>
    <row r="516" spans="3:23" x14ac:dyDescent="0.25">
      <c r="C516" s="10"/>
      <c r="D516" s="10"/>
      <c r="E516" s="10"/>
      <c r="F516" s="10"/>
      <c r="G516" s="10"/>
      <c r="H516" s="10"/>
      <c r="I516" s="10"/>
      <c r="J516" s="10"/>
      <c r="K516" s="10"/>
      <c r="L516" s="10"/>
      <c r="M516" s="10"/>
      <c r="N516" s="10"/>
      <c r="O516" s="10"/>
      <c r="P516" s="10"/>
      <c r="Q516" s="10"/>
      <c r="R516" s="10"/>
      <c r="S516" s="10"/>
      <c r="T516" s="10"/>
      <c r="U516" s="10"/>
      <c r="V516" s="10"/>
      <c r="W516" s="10"/>
    </row>
    <row r="517" spans="3:23" x14ac:dyDescent="0.25">
      <c r="C517" s="10"/>
      <c r="D517" s="10"/>
      <c r="E517" s="10"/>
      <c r="F517" s="10"/>
      <c r="G517" s="10"/>
      <c r="H517" s="10"/>
      <c r="I517" s="10"/>
      <c r="J517" s="10"/>
      <c r="K517" s="10"/>
      <c r="L517" s="10"/>
      <c r="M517" s="10"/>
      <c r="N517" s="10"/>
      <c r="O517" s="10"/>
      <c r="P517" s="10"/>
      <c r="Q517" s="10"/>
      <c r="R517" s="10"/>
      <c r="S517" s="10"/>
      <c r="T517" s="10"/>
      <c r="U517" s="10"/>
      <c r="V517" s="10"/>
      <c r="W517" s="10"/>
    </row>
    <row r="518" spans="3:23" x14ac:dyDescent="0.25">
      <c r="D518" s="10"/>
      <c r="E518" s="10"/>
      <c r="F518" s="10"/>
      <c r="G518" s="10"/>
      <c r="H518" s="10"/>
      <c r="I518" s="10"/>
      <c r="J518" s="10"/>
      <c r="K518" s="10"/>
      <c r="L518" s="10"/>
      <c r="M518" s="10"/>
      <c r="N518" s="10"/>
      <c r="O518" s="10"/>
      <c r="P518" s="10"/>
      <c r="Q518" s="10"/>
      <c r="R518" s="10"/>
      <c r="S518" s="10"/>
      <c r="T518" s="10"/>
      <c r="U518" s="10"/>
      <c r="V518" s="10"/>
      <c r="W518" s="10"/>
    </row>
  </sheetData>
  <sortState ref="B7:X260">
    <sortCondition ref="B6"/>
  </sortState>
  <mergeCells count="2">
    <mergeCell ref="C5:X5"/>
    <mergeCell ref="A1:A1048576"/>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tabColor rgb="FF00B0F0"/>
  </sheetPr>
  <dimension ref="A1:AU269"/>
  <sheetViews>
    <sheetView zoomScale="98" zoomScaleNormal="98" workbookViewId="0">
      <selection activeCell="F1" sqref="F1"/>
    </sheetView>
  </sheetViews>
  <sheetFormatPr baseColWidth="10" defaultRowHeight="15" x14ac:dyDescent="0.25"/>
  <cols>
    <col min="1" max="1" width="11.42578125" style="85"/>
    <col min="2" max="2" width="56.85546875" bestFit="1" customWidth="1"/>
  </cols>
  <sheetData>
    <row r="1" spans="2:47" ht="15.75" thickBot="1" x14ac:dyDescent="0.3">
      <c r="B1" s="1" t="s">
        <v>258</v>
      </c>
      <c r="C1" s="20"/>
      <c r="D1" s="71"/>
      <c r="E1" s="71"/>
      <c r="F1" s="71"/>
      <c r="G1" s="71"/>
      <c r="H1" s="71"/>
      <c r="I1" s="71"/>
      <c r="J1" s="20"/>
      <c r="K1" s="20"/>
      <c r="L1" s="20"/>
      <c r="M1" s="20"/>
      <c r="N1" s="20"/>
      <c r="O1" s="20"/>
      <c r="P1" s="20"/>
      <c r="Q1" s="20"/>
      <c r="R1" s="20"/>
      <c r="S1" s="20"/>
      <c r="T1" s="20"/>
      <c r="U1" s="20"/>
      <c r="V1" s="20"/>
      <c r="W1" s="20"/>
      <c r="X1" s="20"/>
    </row>
    <row r="2" spans="2:47" x14ac:dyDescent="0.25">
      <c r="B2" s="9"/>
      <c r="C2" s="71"/>
      <c r="D2" s="71"/>
      <c r="E2" s="71"/>
      <c r="F2" s="71"/>
      <c r="G2" s="71"/>
      <c r="H2" s="71"/>
      <c r="K2" s="71"/>
      <c r="L2" s="71"/>
      <c r="M2" s="71"/>
      <c r="N2" s="71"/>
      <c r="O2" s="71"/>
      <c r="P2" s="71"/>
      <c r="Q2" s="71"/>
      <c r="R2" s="71"/>
      <c r="S2" s="71"/>
      <c r="T2" s="71"/>
      <c r="U2" s="71"/>
      <c r="V2" s="71"/>
      <c r="W2" s="71"/>
      <c r="X2" s="71"/>
      <c r="Y2" s="9"/>
      <c r="Z2" s="20"/>
      <c r="AA2" s="20"/>
      <c r="AB2" s="20"/>
      <c r="AC2" s="20"/>
      <c r="AD2" s="20"/>
      <c r="AE2" s="20"/>
      <c r="AF2" s="20"/>
      <c r="AG2" s="20"/>
      <c r="AH2" s="20"/>
      <c r="AI2" s="20"/>
      <c r="AJ2" s="20"/>
      <c r="AK2" s="20"/>
      <c r="AL2" s="20"/>
      <c r="AM2" s="20"/>
      <c r="AN2" s="20"/>
      <c r="AO2" s="20"/>
      <c r="AP2" s="20"/>
      <c r="AQ2" s="20"/>
      <c r="AR2" s="20"/>
      <c r="AS2" s="20"/>
      <c r="AT2" s="20"/>
      <c r="AU2" s="20"/>
    </row>
    <row r="3" spans="2:47" x14ac:dyDescent="0.25">
      <c r="B3" s="9"/>
      <c r="C3" s="71"/>
      <c r="D3" s="80" t="s">
        <v>280</v>
      </c>
      <c r="E3" s="71"/>
      <c r="F3" s="71"/>
      <c r="G3" s="71"/>
      <c r="H3" s="71"/>
      <c r="K3" s="71"/>
      <c r="L3" s="71"/>
      <c r="M3" s="71"/>
      <c r="N3" s="71"/>
      <c r="O3" s="71"/>
      <c r="P3" s="71"/>
      <c r="Q3" s="71"/>
      <c r="R3" s="71"/>
      <c r="S3" s="71"/>
      <c r="T3" s="71"/>
      <c r="U3" s="71"/>
      <c r="V3" s="71"/>
      <c r="W3" s="71"/>
      <c r="X3" s="71"/>
    </row>
    <row r="4" spans="2:47" x14ac:dyDescent="0.25">
      <c r="B4" s="9"/>
      <c r="C4" s="71"/>
      <c r="D4" s="71"/>
      <c r="E4" s="71"/>
      <c r="F4" s="71"/>
      <c r="G4" s="71"/>
      <c r="H4" s="71"/>
      <c r="I4" s="71"/>
      <c r="J4" s="71"/>
      <c r="K4" s="71"/>
      <c r="L4" s="71"/>
      <c r="M4" s="71"/>
      <c r="N4" s="71"/>
      <c r="O4" s="71"/>
      <c r="P4" s="71"/>
      <c r="Q4" s="71"/>
      <c r="R4" s="71"/>
      <c r="S4" s="71"/>
      <c r="T4" s="71"/>
      <c r="U4" s="71"/>
      <c r="V4" s="71"/>
      <c r="W4" s="71"/>
      <c r="X4" s="71"/>
    </row>
    <row r="5" spans="2:47" ht="15.75" thickBot="1" x14ac:dyDescent="0.3">
      <c r="B5" s="20"/>
      <c r="C5" s="84" t="s">
        <v>0</v>
      </c>
      <c r="D5" s="84"/>
      <c r="E5" s="84"/>
      <c r="F5" s="84"/>
      <c r="G5" s="84"/>
      <c r="H5" s="84"/>
      <c r="I5" s="84"/>
      <c r="J5" s="84"/>
      <c r="K5" s="84"/>
      <c r="L5" s="84"/>
      <c r="M5" s="84"/>
      <c r="N5" s="84"/>
      <c r="O5" s="84"/>
      <c r="P5" s="84"/>
      <c r="Q5" s="84"/>
      <c r="R5" s="84"/>
      <c r="S5" s="84"/>
      <c r="T5" s="84"/>
      <c r="U5" s="84"/>
      <c r="V5" s="84"/>
      <c r="W5" s="84"/>
      <c r="X5" s="84"/>
    </row>
    <row r="6" spans="2:47" ht="16.5" thickBot="1" x14ac:dyDescent="0.3">
      <c r="B6" s="2" t="s">
        <v>1</v>
      </c>
      <c r="C6" s="3">
        <v>1995</v>
      </c>
      <c r="D6" s="4">
        <v>1996</v>
      </c>
      <c r="E6" s="4">
        <v>1997</v>
      </c>
      <c r="F6" s="4">
        <v>1998</v>
      </c>
      <c r="G6" s="4">
        <v>1999</v>
      </c>
      <c r="H6" s="4">
        <v>2000</v>
      </c>
      <c r="I6" s="4">
        <v>2001</v>
      </c>
      <c r="J6" s="4">
        <v>2002</v>
      </c>
      <c r="K6" s="5">
        <v>2003</v>
      </c>
      <c r="L6" s="6">
        <v>2004</v>
      </c>
      <c r="M6" s="6">
        <v>2005</v>
      </c>
      <c r="N6" s="6">
        <v>2006</v>
      </c>
      <c r="O6" s="6">
        <v>2007</v>
      </c>
      <c r="P6" s="7">
        <v>2008</v>
      </c>
      <c r="Q6" s="4">
        <v>2009</v>
      </c>
      <c r="R6" s="4">
        <v>2010</v>
      </c>
      <c r="S6" s="4">
        <v>2011</v>
      </c>
      <c r="T6" s="4">
        <v>2012</v>
      </c>
      <c r="U6" s="4">
        <v>2013</v>
      </c>
      <c r="V6" s="4">
        <v>2014</v>
      </c>
      <c r="W6" s="4">
        <v>2015</v>
      </c>
      <c r="X6" s="8">
        <v>2016</v>
      </c>
    </row>
    <row r="7" spans="2:47" ht="15.75" x14ac:dyDescent="0.25">
      <c r="B7" s="13" t="s">
        <v>2</v>
      </c>
      <c r="C7" s="48">
        <v>541429.31200000003</v>
      </c>
      <c r="D7" s="48">
        <v>496230.68800000002</v>
      </c>
      <c r="E7" s="48">
        <v>455650.75199999998</v>
      </c>
      <c r="F7" s="48">
        <v>508813.47200000001</v>
      </c>
      <c r="G7" s="48">
        <v>258991.61600000001</v>
      </c>
      <c r="H7" s="48">
        <v>292918.94400000002</v>
      </c>
      <c r="I7" s="48">
        <v>344222.87400000001</v>
      </c>
      <c r="J7" s="48">
        <v>274108.68400000001</v>
      </c>
      <c r="K7" s="48">
        <v>313530.39500000002</v>
      </c>
      <c r="L7" s="48">
        <v>384467.30699999997</v>
      </c>
      <c r="M7" s="48">
        <v>389315</v>
      </c>
      <c r="N7" s="48">
        <v>500650.15399999998</v>
      </c>
      <c r="O7" s="48">
        <v>648803.80700000003</v>
      </c>
      <c r="P7" s="48">
        <v>795319.33700000006</v>
      </c>
      <c r="Q7" s="48">
        <v>675074.10699999996</v>
      </c>
      <c r="R7" s="48">
        <v>823442.19</v>
      </c>
      <c r="S7" s="48">
        <v>959744.75100000005</v>
      </c>
      <c r="T7" s="48">
        <v>1132704.254</v>
      </c>
      <c r="U7" s="48">
        <v>1001227.427</v>
      </c>
      <c r="V7" s="48">
        <v>1164631.6340000001</v>
      </c>
      <c r="W7" s="48">
        <v>877155.38199999998</v>
      </c>
      <c r="X7" s="48">
        <v>760170.77099999995</v>
      </c>
    </row>
    <row r="8" spans="2:47" x14ac:dyDescent="0.25">
      <c r="B8" s="46" t="s">
        <v>144</v>
      </c>
      <c r="C8" s="31">
        <v>162.495</v>
      </c>
      <c r="D8" s="31">
        <v>334.846</v>
      </c>
      <c r="E8" s="31">
        <v>131.33600000000001</v>
      </c>
      <c r="F8" s="31">
        <v>714.14800000000002</v>
      </c>
      <c r="G8" s="31">
        <v>224.34100000000001</v>
      </c>
      <c r="H8" s="31">
        <v>151.07300000000001</v>
      </c>
      <c r="I8" s="31">
        <v>302.32499999999999</v>
      </c>
      <c r="J8" s="31">
        <v>190.57</v>
      </c>
      <c r="K8" s="31">
        <v>61.021000000000001</v>
      </c>
      <c r="L8" s="31">
        <v>19.728999999999999</v>
      </c>
      <c r="M8" s="31">
        <v>1075.308</v>
      </c>
      <c r="N8" s="31">
        <v>490.74</v>
      </c>
      <c r="O8" s="31">
        <v>866.20899999999995</v>
      </c>
      <c r="P8" s="31">
        <v>1026.9090000000001</v>
      </c>
      <c r="Q8" s="31">
        <v>631.625</v>
      </c>
      <c r="R8" s="31">
        <v>93.655000000000001</v>
      </c>
      <c r="S8" s="31">
        <v>399.02800000000002</v>
      </c>
      <c r="T8" s="31">
        <v>650.36699999999996</v>
      </c>
      <c r="U8" s="31">
        <v>3278.306</v>
      </c>
      <c r="V8" s="31">
        <v>541.92399999999998</v>
      </c>
      <c r="W8" s="31">
        <v>389.32799999999997</v>
      </c>
      <c r="X8" s="31">
        <v>2247.748</v>
      </c>
    </row>
    <row r="9" spans="2:47" x14ac:dyDescent="0.25">
      <c r="B9" s="46" t="s">
        <v>183</v>
      </c>
      <c r="C9" s="31">
        <v>21933.56</v>
      </c>
      <c r="D9" s="31">
        <v>31617.544000000002</v>
      </c>
      <c r="E9" s="31">
        <v>15856.004000000001</v>
      </c>
      <c r="F9" s="31">
        <v>3945.547</v>
      </c>
      <c r="G9" s="31">
        <v>1870.0930000000001</v>
      </c>
      <c r="H9" s="31">
        <v>2496.6379999999999</v>
      </c>
      <c r="I9" s="31">
        <v>15379.44</v>
      </c>
      <c r="J9" s="31">
        <v>2911.9639999999999</v>
      </c>
      <c r="K9" s="31">
        <v>8106.8010000000004</v>
      </c>
      <c r="L9" s="31">
        <v>5402.6980000000003</v>
      </c>
      <c r="M9" s="31">
        <v>2663.7429999999999</v>
      </c>
      <c r="N9" s="31">
        <v>21263.411</v>
      </c>
      <c r="O9" s="31">
        <v>58844.069000000003</v>
      </c>
      <c r="P9" s="31">
        <v>24828.727999999999</v>
      </c>
      <c r="Q9" s="31">
        <v>24386.966</v>
      </c>
      <c r="R9" s="31">
        <v>75393.069000000003</v>
      </c>
      <c r="S9" s="31">
        <v>9162.2279999999992</v>
      </c>
      <c r="T9" s="31">
        <v>51440.171000000002</v>
      </c>
      <c r="U9" s="31">
        <v>77546.794999999998</v>
      </c>
      <c r="V9" s="31">
        <v>43640.786</v>
      </c>
      <c r="W9" s="31">
        <v>4011.4369999999999</v>
      </c>
      <c r="X9" s="31">
        <v>8743.1180000000004</v>
      </c>
    </row>
    <row r="10" spans="2:47" x14ac:dyDescent="0.25">
      <c r="B10" s="42" t="s">
        <v>28</v>
      </c>
      <c r="C10" s="36">
        <v>131.30699999999999</v>
      </c>
      <c r="D10" s="36">
        <v>174.92500000000001</v>
      </c>
      <c r="E10" s="36">
        <v>71.83</v>
      </c>
      <c r="F10" s="36">
        <v>26.861000000000001</v>
      </c>
      <c r="G10" s="34">
        <v>0</v>
      </c>
      <c r="H10" s="36">
        <v>1.028</v>
      </c>
      <c r="I10" s="36">
        <v>9.4440000000000008</v>
      </c>
      <c r="J10" s="36">
        <v>1.8220000000000001</v>
      </c>
      <c r="K10" s="36">
        <v>0.71399999999999997</v>
      </c>
      <c r="L10" s="34">
        <v>0</v>
      </c>
      <c r="M10" s="36">
        <v>31.137</v>
      </c>
      <c r="N10" s="34">
        <v>0</v>
      </c>
      <c r="O10" s="34">
        <v>0</v>
      </c>
      <c r="P10" s="36">
        <v>15.462999999999999</v>
      </c>
      <c r="Q10" s="36">
        <v>19.478999999999999</v>
      </c>
      <c r="R10" s="34">
        <v>0</v>
      </c>
      <c r="S10" s="34">
        <v>0</v>
      </c>
      <c r="T10" s="36">
        <v>10.206</v>
      </c>
      <c r="U10" s="36">
        <v>32.125</v>
      </c>
      <c r="V10" s="36">
        <v>41.500999999999998</v>
      </c>
      <c r="W10" s="36">
        <v>36.276000000000003</v>
      </c>
      <c r="X10" s="36">
        <v>33.792999999999999</v>
      </c>
    </row>
    <row r="11" spans="2:47" x14ac:dyDescent="0.25">
      <c r="B11" s="42" t="s">
        <v>64</v>
      </c>
      <c r="C11" s="34">
        <v>0</v>
      </c>
      <c r="D11" s="36">
        <v>36.645000000000003</v>
      </c>
      <c r="E11" s="36">
        <v>41.000999999999998</v>
      </c>
      <c r="F11" s="36">
        <v>15.083</v>
      </c>
      <c r="G11" s="36">
        <v>10.558999999999999</v>
      </c>
      <c r="H11" s="36">
        <v>13.621</v>
      </c>
      <c r="I11" s="36">
        <v>32.545000000000002</v>
      </c>
      <c r="J11" s="36">
        <v>12.499000000000001</v>
      </c>
      <c r="K11" s="36">
        <v>11.231</v>
      </c>
      <c r="L11" s="36">
        <v>5.69</v>
      </c>
      <c r="M11" s="36">
        <v>60.563000000000002</v>
      </c>
      <c r="N11" s="36">
        <v>11.766999999999999</v>
      </c>
      <c r="O11" s="36">
        <v>403.17200000000003</v>
      </c>
      <c r="P11" s="36">
        <v>1.698</v>
      </c>
      <c r="Q11" s="36">
        <v>0.20899999999999999</v>
      </c>
      <c r="R11" s="36">
        <v>15.699</v>
      </c>
      <c r="S11" s="36">
        <v>18.108000000000001</v>
      </c>
      <c r="T11" s="36">
        <v>18.690000000000001</v>
      </c>
      <c r="U11" s="36">
        <v>25.893999999999998</v>
      </c>
      <c r="V11" s="36">
        <v>67.819999999999993</v>
      </c>
      <c r="W11" s="36">
        <v>140.86000000000001</v>
      </c>
      <c r="X11" s="36">
        <v>186.93799999999999</v>
      </c>
    </row>
    <row r="12" spans="2:47" x14ac:dyDescent="0.25">
      <c r="B12" s="42" t="s">
        <v>120</v>
      </c>
      <c r="C12" s="31">
        <v>2329.4650000000001</v>
      </c>
      <c r="D12" s="31">
        <v>1819.124</v>
      </c>
      <c r="E12" s="31">
        <v>2321.6750000000002</v>
      </c>
      <c r="F12" s="31">
        <v>3446.4090000000001</v>
      </c>
      <c r="G12" s="31">
        <v>1164.0250000000001</v>
      </c>
      <c r="H12" s="31">
        <v>1489.5029999999999</v>
      </c>
      <c r="I12" s="31">
        <v>3208.748</v>
      </c>
      <c r="J12" s="31">
        <v>3726.6849999999999</v>
      </c>
      <c r="K12" s="31">
        <v>3077.0680000000002</v>
      </c>
      <c r="L12" s="31">
        <v>1987.2470000000001</v>
      </c>
      <c r="M12" s="31">
        <v>1517.8879999999999</v>
      </c>
      <c r="N12" s="31">
        <v>1416.684</v>
      </c>
      <c r="O12" s="31">
        <v>1427.9</v>
      </c>
      <c r="P12" s="31">
        <v>922.71500000000003</v>
      </c>
      <c r="Q12" s="31">
        <v>2877.1869999999999</v>
      </c>
      <c r="R12" s="31">
        <v>1293.0650000000001</v>
      </c>
      <c r="S12" s="31">
        <v>2781.473</v>
      </c>
      <c r="T12" s="31">
        <v>843.327</v>
      </c>
      <c r="U12" s="31">
        <v>1307.8130000000001</v>
      </c>
      <c r="V12" s="31">
        <v>1775.211</v>
      </c>
      <c r="W12" s="31">
        <v>2531.4279999999999</v>
      </c>
      <c r="X12" s="31">
        <v>603.96</v>
      </c>
    </row>
    <row r="13" spans="2:47" x14ac:dyDescent="0.25">
      <c r="B13" s="43" t="s">
        <v>237</v>
      </c>
      <c r="C13" s="34">
        <v>0</v>
      </c>
      <c r="D13" s="34">
        <v>0</v>
      </c>
      <c r="E13" s="34">
        <v>3</v>
      </c>
      <c r="F13" s="34">
        <v>0</v>
      </c>
      <c r="G13" s="34">
        <v>3</v>
      </c>
      <c r="H13" s="34">
        <v>2</v>
      </c>
      <c r="I13" s="34">
        <v>0</v>
      </c>
      <c r="J13" s="34">
        <v>0</v>
      </c>
      <c r="K13" s="34">
        <v>7</v>
      </c>
      <c r="L13" s="34">
        <v>121</v>
      </c>
      <c r="M13" s="34">
        <v>214</v>
      </c>
      <c r="N13" s="34">
        <v>237</v>
      </c>
      <c r="O13" s="34">
        <v>146</v>
      </c>
      <c r="P13" s="34">
        <v>8</v>
      </c>
      <c r="Q13" s="34">
        <v>3</v>
      </c>
      <c r="R13" s="34">
        <v>2</v>
      </c>
      <c r="S13" s="34">
        <v>1</v>
      </c>
      <c r="T13" s="34">
        <v>4</v>
      </c>
      <c r="U13" s="34">
        <v>0</v>
      </c>
      <c r="V13" s="34">
        <v>11</v>
      </c>
      <c r="W13" s="34">
        <v>0</v>
      </c>
      <c r="X13" s="34">
        <v>1</v>
      </c>
    </row>
    <row r="14" spans="2:47" x14ac:dyDescent="0.25">
      <c r="B14" s="42" t="s">
        <v>62</v>
      </c>
      <c r="C14" s="36">
        <v>30</v>
      </c>
      <c r="D14" s="34">
        <v>0</v>
      </c>
      <c r="E14" s="34">
        <v>0</v>
      </c>
      <c r="F14" s="34">
        <v>0</v>
      </c>
      <c r="G14" s="34">
        <v>0</v>
      </c>
      <c r="H14" s="34">
        <v>1</v>
      </c>
      <c r="I14" s="34">
        <v>0</v>
      </c>
      <c r="J14" s="34">
        <v>0</v>
      </c>
      <c r="K14" s="34">
        <v>442</v>
      </c>
      <c r="L14" s="34">
        <v>957</v>
      </c>
      <c r="M14" s="34">
        <v>0</v>
      </c>
      <c r="N14" s="34">
        <v>2</v>
      </c>
      <c r="O14" s="34">
        <v>4</v>
      </c>
      <c r="P14" s="34">
        <v>0</v>
      </c>
      <c r="Q14" s="36">
        <v>2</v>
      </c>
      <c r="R14" s="34">
        <v>0</v>
      </c>
      <c r="S14" s="34">
        <v>0</v>
      </c>
      <c r="T14" s="34">
        <v>0</v>
      </c>
      <c r="U14" s="34">
        <v>0</v>
      </c>
      <c r="V14" s="34">
        <v>0</v>
      </c>
      <c r="W14" s="34">
        <v>0</v>
      </c>
      <c r="X14" s="34">
        <v>0</v>
      </c>
    </row>
    <row r="15" spans="2:47" x14ac:dyDescent="0.25">
      <c r="B15" s="42" t="s">
        <v>59</v>
      </c>
      <c r="C15" s="36">
        <v>1.4330000000000001</v>
      </c>
      <c r="D15" s="36">
        <v>49.948999999999998</v>
      </c>
      <c r="E15" s="36">
        <v>457.20299999999997</v>
      </c>
      <c r="F15" s="36">
        <v>1609.75</v>
      </c>
      <c r="G15" s="36">
        <v>1288.3050000000001</v>
      </c>
      <c r="H15" s="36">
        <v>1365.566</v>
      </c>
      <c r="I15" s="36">
        <v>1071.9369999999999</v>
      </c>
      <c r="J15" s="36">
        <v>893.59299999999996</v>
      </c>
      <c r="K15" s="36">
        <v>1044.701</v>
      </c>
      <c r="L15" s="36">
        <v>6201.5379999999996</v>
      </c>
      <c r="M15" s="36">
        <v>3688.8939999999998</v>
      </c>
      <c r="N15" s="36">
        <v>3994.2370000000001</v>
      </c>
      <c r="O15" s="36">
        <v>4305.3109999999997</v>
      </c>
      <c r="P15" s="36">
        <v>7770.7190000000001</v>
      </c>
      <c r="Q15" s="36">
        <v>2658.1010000000001</v>
      </c>
      <c r="R15" s="36">
        <v>9272.8780000000006</v>
      </c>
      <c r="S15" s="36">
        <v>8190.7420000000002</v>
      </c>
      <c r="T15" s="36">
        <v>5568.09</v>
      </c>
      <c r="U15" s="36">
        <v>3329.7710000000002</v>
      </c>
      <c r="V15" s="36">
        <v>4934.8969999999999</v>
      </c>
      <c r="W15" s="36">
        <v>1748.1</v>
      </c>
      <c r="X15" s="36">
        <v>1446.501</v>
      </c>
    </row>
    <row r="16" spans="2:47" x14ac:dyDescent="0.25">
      <c r="B16" s="46" t="s">
        <v>171</v>
      </c>
      <c r="C16" s="31">
        <v>1273.8499999999999</v>
      </c>
      <c r="D16" s="31">
        <v>1941.521</v>
      </c>
      <c r="E16" s="31">
        <v>2326.0309999999999</v>
      </c>
      <c r="F16" s="31">
        <v>2265.9540000000002</v>
      </c>
      <c r="G16" s="31">
        <v>1343.6310000000001</v>
      </c>
      <c r="H16" s="31">
        <v>691.22500000000002</v>
      </c>
      <c r="I16" s="31">
        <v>1059.846</v>
      </c>
      <c r="J16" s="31">
        <v>669.74599999999998</v>
      </c>
      <c r="K16" s="31">
        <v>1976.3430000000001</v>
      </c>
      <c r="L16" s="31">
        <v>2308.181</v>
      </c>
      <c r="M16" s="31">
        <v>1995.807</v>
      </c>
      <c r="N16" s="31">
        <v>2030.252</v>
      </c>
      <c r="O16" s="31">
        <v>2674.3180000000002</v>
      </c>
      <c r="P16" s="31">
        <v>2759.962</v>
      </c>
      <c r="Q16" s="31">
        <v>2347.1529999999998</v>
      </c>
      <c r="R16" s="31">
        <v>2347.54</v>
      </c>
      <c r="S16" s="31">
        <v>3318.873</v>
      </c>
      <c r="T16" s="31">
        <v>3616.8809999999999</v>
      </c>
      <c r="U16" s="31">
        <v>3703.9070000000002</v>
      </c>
      <c r="V16" s="31">
        <v>4674.2359999999999</v>
      </c>
      <c r="W16" s="31">
        <v>4256.3739999999998</v>
      </c>
      <c r="X16" s="31">
        <v>1654.904</v>
      </c>
    </row>
    <row r="17" spans="2:24" x14ac:dyDescent="0.25">
      <c r="B17" s="46" t="s">
        <v>160</v>
      </c>
      <c r="C17" s="31">
        <v>169.70500000000001</v>
      </c>
      <c r="D17" s="31">
        <v>166.46299999999999</v>
      </c>
      <c r="E17" s="31">
        <v>342.52499999999998</v>
      </c>
      <c r="F17" s="31">
        <v>234.30500000000001</v>
      </c>
      <c r="G17" s="31">
        <v>1379.095</v>
      </c>
      <c r="H17" s="31">
        <v>810.84400000000005</v>
      </c>
      <c r="I17" s="31">
        <v>825.60299999999995</v>
      </c>
      <c r="J17" s="31">
        <v>1468.5350000000001</v>
      </c>
      <c r="K17" s="31">
        <v>1608.4860000000001</v>
      </c>
      <c r="L17" s="31">
        <v>2358.239</v>
      </c>
      <c r="M17" s="31">
        <v>1695.1079999999999</v>
      </c>
      <c r="N17" s="31">
        <v>1725.037</v>
      </c>
      <c r="O17" s="31">
        <v>3018.3339999999998</v>
      </c>
      <c r="P17" s="31">
        <v>3782.1219999999998</v>
      </c>
      <c r="Q17" s="31">
        <v>4555.2719999999999</v>
      </c>
      <c r="R17" s="31">
        <v>5468.7550000000001</v>
      </c>
      <c r="S17" s="31">
        <v>6321.7659999999996</v>
      </c>
      <c r="T17" s="31">
        <v>4340.6859999999997</v>
      </c>
      <c r="U17" s="31">
        <v>6080.0290000000014</v>
      </c>
      <c r="V17" s="31">
        <v>4945.4369999999999</v>
      </c>
      <c r="W17" s="31">
        <v>4896.1859999999997</v>
      </c>
      <c r="X17" s="31">
        <v>2184.748</v>
      </c>
    </row>
    <row r="18" spans="2:24" x14ac:dyDescent="0.25">
      <c r="B18" s="46" t="s">
        <v>204</v>
      </c>
      <c r="C18" s="34">
        <v>0</v>
      </c>
      <c r="D18" s="34">
        <v>0</v>
      </c>
      <c r="E18" s="36">
        <v>17.61</v>
      </c>
      <c r="F18" s="34">
        <v>0</v>
      </c>
      <c r="G18" s="36">
        <v>29.925000000000001</v>
      </c>
      <c r="H18" s="36">
        <v>0.41299999999999998</v>
      </c>
      <c r="I18" s="36">
        <v>11.872</v>
      </c>
      <c r="J18" s="36">
        <v>2.391</v>
      </c>
      <c r="K18" s="34">
        <v>0</v>
      </c>
      <c r="L18" s="36">
        <v>2.887</v>
      </c>
      <c r="M18" s="36">
        <v>13.455</v>
      </c>
      <c r="N18" s="36">
        <v>15.334</v>
      </c>
      <c r="O18" s="36">
        <v>50.682000000000002</v>
      </c>
      <c r="P18" s="36">
        <v>436.85199999999998</v>
      </c>
      <c r="Q18" s="34">
        <v>0</v>
      </c>
      <c r="R18" s="36">
        <v>0.56000000000000005</v>
      </c>
      <c r="S18" s="36">
        <v>68.751000000000005</v>
      </c>
      <c r="T18" s="36">
        <v>84.774000000000001</v>
      </c>
      <c r="U18" s="36">
        <v>1144.114</v>
      </c>
      <c r="V18" s="36">
        <v>85362.326000000001</v>
      </c>
      <c r="W18" s="36">
        <v>197.18299999999999</v>
      </c>
      <c r="X18" s="36">
        <v>226.06299999999999</v>
      </c>
    </row>
    <row r="19" spans="2:24" x14ac:dyDescent="0.25">
      <c r="B19" s="46" t="s">
        <v>196</v>
      </c>
      <c r="C19" s="36">
        <v>5.4509999999999996</v>
      </c>
      <c r="D19" s="36">
        <v>6</v>
      </c>
      <c r="E19" s="36">
        <v>7.4470000000000001</v>
      </c>
      <c r="F19" s="36">
        <v>4.5179999999999998</v>
      </c>
      <c r="G19" s="36">
        <v>3.157</v>
      </c>
      <c r="H19" s="36">
        <v>5.8780000000000001</v>
      </c>
      <c r="I19" s="36">
        <v>38.277999999999999</v>
      </c>
      <c r="J19" s="36">
        <v>58.646000000000001</v>
      </c>
      <c r="K19" s="36">
        <v>44.348999999999997</v>
      </c>
      <c r="L19" s="36">
        <v>199.87899999999999</v>
      </c>
      <c r="M19" s="36">
        <v>71.3</v>
      </c>
      <c r="N19" s="36">
        <v>87.686999999999998</v>
      </c>
      <c r="O19" s="36">
        <v>79.738</v>
      </c>
      <c r="P19" s="36">
        <v>200.00800000000001</v>
      </c>
      <c r="Q19" s="36">
        <v>144.423</v>
      </c>
      <c r="R19" s="36">
        <v>142.047</v>
      </c>
      <c r="S19" s="36">
        <v>306.572</v>
      </c>
      <c r="T19" s="36">
        <v>253.06800000000001</v>
      </c>
      <c r="U19" s="36">
        <v>167.458</v>
      </c>
      <c r="V19" s="36">
        <v>240.977</v>
      </c>
      <c r="W19" s="36">
        <v>277.42399999999998</v>
      </c>
      <c r="X19" s="36">
        <v>133.73099999999999</v>
      </c>
    </row>
    <row r="20" spans="2:24" x14ac:dyDescent="0.25">
      <c r="B20" s="46" t="s">
        <v>194</v>
      </c>
      <c r="C20" s="36">
        <v>32.088000000000001</v>
      </c>
      <c r="D20" s="36">
        <v>0.93</v>
      </c>
      <c r="E20" s="36">
        <v>1.9870000000000001</v>
      </c>
      <c r="F20" s="36">
        <v>1.992</v>
      </c>
      <c r="G20" s="36">
        <v>32.831000000000003</v>
      </c>
      <c r="H20" s="36">
        <v>13.464</v>
      </c>
      <c r="I20" s="36">
        <v>14.701000000000001</v>
      </c>
      <c r="J20" s="36">
        <v>16.132999999999999</v>
      </c>
      <c r="K20" s="36">
        <v>5.3330000000000002</v>
      </c>
      <c r="L20" s="36">
        <v>10.305</v>
      </c>
      <c r="M20" s="36">
        <v>18.419</v>
      </c>
      <c r="N20" s="36">
        <v>65.001999999999995</v>
      </c>
      <c r="O20" s="36">
        <v>26.32</v>
      </c>
      <c r="P20" s="36">
        <v>130.72499999999999</v>
      </c>
      <c r="Q20" s="36">
        <v>222.16</v>
      </c>
      <c r="R20" s="36">
        <v>119.4</v>
      </c>
      <c r="S20" s="36">
        <v>10.019</v>
      </c>
      <c r="T20" s="36">
        <v>115.15300000000001</v>
      </c>
      <c r="U20" s="36">
        <v>52.691000000000003</v>
      </c>
      <c r="V20" s="36">
        <v>44.591999999999999</v>
      </c>
      <c r="W20" s="36">
        <v>27.576000000000001</v>
      </c>
      <c r="X20" s="36">
        <v>17.521999999999998</v>
      </c>
    </row>
    <row r="21" spans="2:24" x14ac:dyDescent="0.25">
      <c r="B21" s="42" t="s">
        <v>98</v>
      </c>
      <c r="C21" s="36">
        <v>198.678</v>
      </c>
      <c r="D21" s="36">
        <v>1288.2940000000001</v>
      </c>
      <c r="E21" s="36">
        <v>565.50400000000002</v>
      </c>
      <c r="F21" s="36">
        <v>1105.895</v>
      </c>
      <c r="G21" s="36">
        <v>593.64800000000002</v>
      </c>
      <c r="H21" s="36">
        <v>1065.277</v>
      </c>
      <c r="I21" s="36">
        <v>217.42099999999999</v>
      </c>
      <c r="J21" s="36">
        <v>200.15600000000001</v>
      </c>
      <c r="K21" s="36">
        <v>386.61900000000003</v>
      </c>
      <c r="L21" s="36">
        <v>313.97199999999998</v>
      </c>
      <c r="M21" s="36">
        <v>503.78300000000002</v>
      </c>
      <c r="N21" s="36">
        <v>680.12800000000004</v>
      </c>
      <c r="O21" s="36">
        <v>536.11</v>
      </c>
      <c r="P21" s="36">
        <v>624.62400000000002</v>
      </c>
      <c r="Q21" s="36">
        <v>352.51900000000001</v>
      </c>
      <c r="R21" s="36">
        <v>914.23800000000006</v>
      </c>
      <c r="S21" s="36">
        <v>1173.174</v>
      </c>
      <c r="T21" s="36">
        <v>1173.143</v>
      </c>
      <c r="U21" s="36">
        <v>680.94600000000003</v>
      </c>
      <c r="V21" s="36">
        <v>874.35699999999997</v>
      </c>
      <c r="W21" s="36">
        <v>717.56299999999999</v>
      </c>
      <c r="X21" s="36">
        <v>517.702</v>
      </c>
    </row>
    <row r="22" spans="2:24" x14ac:dyDescent="0.25">
      <c r="B22" s="46" t="s">
        <v>206</v>
      </c>
      <c r="C22" s="36">
        <v>383.65499999999997</v>
      </c>
      <c r="D22" s="36">
        <v>456.29899999999998</v>
      </c>
      <c r="E22" s="36">
        <v>610.65700000000004</v>
      </c>
      <c r="F22" s="36">
        <v>2311.5680000000002</v>
      </c>
      <c r="G22" s="36">
        <v>863.18</v>
      </c>
      <c r="H22" s="36">
        <v>519.54899999999998</v>
      </c>
      <c r="I22" s="36">
        <v>324.42599999999999</v>
      </c>
      <c r="J22" s="36">
        <v>323.04899999999998</v>
      </c>
      <c r="K22" s="36">
        <v>465.99200000000002</v>
      </c>
      <c r="L22" s="36">
        <v>455.12599999999998</v>
      </c>
      <c r="M22" s="36">
        <v>1018.712</v>
      </c>
      <c r="N22" s="36">
        <v>979.61800000000005</v>
      </c>
      <c r="O22" s="36">
        <v>1412.4939999999999</v>
      </c>
      <c r="P22" s="36">
        <v>1839.9659999999999</v>
      </c>
      <c r="Q22" s="36">
        <v>1692.2339999999999</v>
      </c>
      <c r="R22" s="36">
        <v>2502.2150000000001</v>
      </c>
      <c r="S22" s="36">
        <v>2457.5749999999998</v>
      </c>
      <c r="T22" s="36">
        <v>2228.9870000000001</v>
      </c>
      <c r="U22" s="36">
        <v>5238.277</v>
      </c>
      <c r="V22" s="36">
        <v>3032.25</v>
      </c>
      <c r="W22" s="36">
        <v>2653.0920000000001</v>
      </c>
      <c r="X22" s="36">
        <v>3403.8449999999998</v>
      </c>
    </row>
    <row r="23" spans="2:24" x14ac:dyDescent="0.25">
      <c r="B23" s="46" t="s">
        <v>164</v>
      </c>
      <c r="C23" s="31">
        <v>1200.692</v>
      </c>
      <c r="D23" s="31">
        <v>6105.8509999999997</v>
      </c>
      <c r="E23" s="31">
        <v>4408.009</v>
      </c>
      <c r="F23" s="31">
        <v>4134.5389999999998</v>
      </c>
      <c r="G23" s="31">
        <v>1107.847</v>
      </c>
      <c r="H23" s="31">
        <v>326.36</v>
      </c>
      <c r="I23" s="31">
        <v>742.81399999999996</v>
      </c>
      <c r="J23" s="31">
        <v>816.95</v>
      </c>
      <c r="K23" s="31">
        <v>1539.6210000000001</v>
      </c>
      <c r="L23" s="31">
        <v>2386.8609999999999</v>
      </c>
      <c r="M23" s="31">
        <v>579.56600000000003</v>
      </c>
      <c r="N23" s="31">
        <v>1858.6590000000001</v>
      </c>
      <c r="O23" s="31">
        <v>3418.7910000000002</v>
      </c>
      <c r="P23" s="31">
        <v>2640.576</v>
      </c>
      <c r="Q23" s="31">
        <v>1663.598</v>
      </c>
      <c r="R23" s="31">
        <v>2852.1550000000002</v>
      </c>
      <c r="S23" s="31">
        <v>4351.1559999999999</v>
      </c>
      <c r="T23" s="31">
        <v>1538.537</v>
      </c>
      <c r="U23" s="31">
        <v>896.13800000000003</v>
      </c>
      <c r="V23" s="31">
        <v>1230.3219999999999</v>
      </c>
      <c r="W23" s="31">
        <v>1190.655</v>
      </c>
      <c r="X23" s="31">
        <v>2242.8969999999999</v>
      </c>
    </row>
    <row r="24" spans="2:24" x14ac:dyDescent="0.25">
      <c r="B24" s="46" t="s">
        <v>207</v>
      </c>
      <c r="C24" s="36">
        <v>340.10700000000003</v>
      </c>
      <c r="D24" s="36">
        <v>337.85500000000002</v>
      </c>
      <c r="E24" s="36">
        <v>374.59100000000001</v>
      </c>
      <c r="F24" s="36">
        <v>312.74099999999999</v>
      </c>
      <c r="G24" s="36">
        <v>81.983000000000004</v>
      </c>
      <c r="H24" s="36">
        <v>157.71299999999999</v>
      </c>
      <c r="I24" s="36">
        <v>1206.2940000000001</v>
      </c>
      <c r="J24" s="36">
        <v>40.151000000000003</v>
      </c>
      <c r="K24" s="36">
        <v>88.864000000000004</v>
      </c>
      <c r="L24" s="36">
        <v>234.33500000000001</v>
      </c>
      <c r="M24" s="36">
        <v>251.31800000000001</v>
      </c>
      <c r="N24" s="36">
        <v>962.36599999999999</v>
      </c>
      <c r="O24" s="36">
        <v>470.72800000000001</v>
      </c>
      <c r="P24" s="36">
        <v>928.97699999999998</v>
      </c>
      <c r="Q24" s="36">
        <v>159.328</v>
      </c>
      <c r="R24" s="36">
        <v>1609.77</v>
      </c>
      <c r="S24" s="36">
        <v>4040.2510000000002</v>
      </c>
      <c r="T24" s="36">
        <v>8747.3330000000005</v>
      </c>
      <c r="U24" s="36">
        <v>7124.8010000000004</v>
      </c>
      <c r="V24" s="36">
        <v>7663.8850000000002</v>
      </c>
      <c r="W24" s="36">
        <v>9457.5480000000007</v>
      </c>
      <c r="X24" s="36">
        <v>2615.4180000000001</v>
      </c>
    </row>
    <row r="25" spans="2:24" x14ac:dyDescent="0.25">
      <c r="B25" s="46" t="s">
        <v>159</v>
      </c>
      <c r="C25" s="31">
        <v>178.67099999999999</v>
      </c>
      <c r="D25" s="31">
        <v>126.01300000000001</v>
      </c>
      <c r="E25" s="31">
        <v>259.21800000000002</v>
      </c>
      <c r="F25" s="31">
        <v>86.209000000000003</v>
      </c>
      <c r="G25" s="31">
        <v>198.536</v>
      </c>
      <c r="H25" s="31">
        <v>68.611999999999995</v>
      </c>
      <c r="I25" s="31">
        <v>526.17200000000003</v>
      </c>
      <c r="J25" s="31">
        <v>245.74199999999999</v>
      </c>
      <c r="K25" s="31">
        <v>69.501999999999995</v>
      </c>
      <c r="L25" s="31">
        <v>179.00700000000001</v>
      </c>
      <c r="M25" s="31">
        <v>94.64</v>
      </c>
      <c r="N25" s="31">
        <v>186.12</v>
      </c>
      <c r="O25" s="31">
        <v>616.83500000000004</v>
      </c>
      <c r="P25" s="31">
        <v>2204.69</v>
      </c>
      <c r="Q25" s="31">
        <v>1338.43</v>
      </c>
      <c r="R25" s="31">
        <v>551.19100000000003</v>
      </c>
      <c r="S25" s="31">
        <v>857.48099999999999</v>
      </c>
      <c r="T25" s="31">
        <v>521.827</v>
      </c>
      <c r="U25" s="31">
        <v>232.62</v>
      </c>
      <c r="V25" s="31">
        <v>373.36599999999999</v>
      </c>
      <c r="W25" s="31">
        <v>147.22</v>
      </c>
      <c r="X25" s="31">
        <v>112.22499999999999</v>
      </c>
    </row>
    <row r="26" spans="2:24" x14ac:dyDescent="0.25">
      <c r="B26" s="42" t="s">
        <v>226</v>
      </c>
      <c r="C26" s="34">
        <v>17217.592000000001</v>
      </c>
      <c r="D26" s="34">
        <v>30656.867999999999</v>
      </c>
      <c r="E26" s="34">
        <v>0</v>
      </c>
      <c r="F26" s="34">
        <v>0</v>
      </c>
      <c r="G26" s="34">
        <v>0</v>
      </c>
      <c r="H26" s="34">
        <v>42.761000000000003</v>
      </c>
      <c r="I26" s="34">
        <v>1721.287</v>
      </c>
      <c r="J26" s="34">
        <v>8084.2420000000002</v>
      </c>
      <c r="K26" s="34">
        <v>4388.96</v>
      </c>
      <c r="L26" s="34">
        <v>18600.673999999999</v>
      </c>
      <c r="M26" s="34">
        <v>5083.1940000000004</v>
      </c>
      <c r="N26" s="34">
        <v>11713.91</v>
      </c>
      <c r="O26" s="34">
        <v>22319.678</v>
      </c>
      <c r="P26" s="34">
        <v>20390.572</v>
      </c>
      <c r="Q26" s="34">
        <v>27215.05</v>
      </c>
      <c r="R26" s="34">
        <v>29149.473000000002</v>
      </c>
      <c r="S26" s="34">
        <v>16984.919000000002</v>
      </c>
      <c r="T26" s="34">
        <v>30333.754000000001</v>
      </c>
      <c r="U26" s="34">
        <v>10380.618</v>
      </c>
      <c r="V26" s="34">
        <v>16589.846000000001</v>
      </c>
      <c r="W26" s="34">
        <v>8904.24</v>
      </c>
      <c r="X26" s="34">
        <v>0</v>
      </c>
    </row>
    <row r="27" spans="2:24" x14ac:dyDescent="0.25">
      <c r="B27" s="42" t="s">
        <v>222</v>
      </c>
      <c r="C27" s="34">
        <v>0</v>
      </c>
      <c r="D27" s="25">
        <v>61</v>
      </c>
      <c r="E27" s="25">
        <v>16</v>
      </c>
      <c r="F27" s="25">
        <v>23</v>
      </c>
      <c r="G27" s="34">
        <v>0</v>
      </c>
      <c r="H27" s="25">
        <v>0.05</v>
      </c>
      <c r="I27" s="25">
        <v>25</v>
      </c>
      <c r="J27" s="26">
        <v>112</v>
      </c>
      <c r="K27" s="34">
        <v>0</v>
      </c>
      <c r="L27" s="34">
        <v>0</v>
      </c>
      <c r="M27" s="34">
        <v>0</v>
      </c>
      <c r="N27" s="34">
        <v>0</v>
      </c>
      <c r="O27" s="34">
        <v>0</v>
      </c>
      <c r="P27" s="34">
        <v>0</v>
      </c>
      <c r="Q27" s="34">
        <v>0</v>
      </c>
      <c r="R27" s="34">
        <v>0</v>
      </c>
      <c r="S27" s="34">
        <v>0</v>
      </c>
      <c r="T27" s="34">
        <v>0</v>
      </c>
      <c r="U27" s="34">
        <v>0</v>
      </c>
      <c r="V27" s="26">
        <v>205</v>
      </c>
      <c r="W27" s="26">
        <v>285</v>
      </c>
      <c r="X27" s="34">
        <v>0</v>
      </c>
    </row>
    <row r="28" spans="2:24" x14ac:dyDescent="0.25">
      <c r="B28" s="42" t="s">
        <v>52</v>
      </c>
      <c r="C28" s="36">
        <v>432.81299999999999</v>
      </c>
      <c r="D28" s="36">
        <v>556.04100000000005</v>
      </c>
      <c r="E28" s="36">
        <v>556.23699999999997</v>
      </c>
      <c r="F28" s="36">
        <v>695.66200000000003</v>
      </c>
      <c r="G28" s="36">
        <v>698.26199999999994</v>
      </c>
      <c r="H28" s="36">
        <v>1039.1110000000001</v>
      </c>
      <c r="I28" s="36">
        <v>941.46199999999999</v>
      </c>
      <c r="J28" s="36">
        <v>1002.025</v>
      </c>
      <c r="K28" s="36">
        <v>1393.818</v>
      </c>
      <c r="L28" s="36">
        <v>1311.7080000000001</v>
      </c>
      <c r="M28" s="36">
        <v>946.03700000000003</v>
      </c>
      <c r="N28" s="36">
        <v>1394.133</v>
      </c>
      <c r="O28" s="36">
        <v>1346.252</v>
      </c>
      <c r="P28" s="36">
        <v>1361.9</v>
      </c>
      <c r="Q28" s="36">
        <v>1443.875</v>
      </c>
      <c r="R28" s="36">
        <v>1074.0509999999999</v>
      </c>
      <c r="S28" s="36">
        <v>1140.2360000000001</v>
      </c>
      <c r="T28" s="36">
        <v>1211.8969999999999</v>
      </c>
      <c r="U28" s="36">
        <v>1293.241</v>
      </c>
      <c r="V28" s="36">
        <v>1593.232</v>
      </c>
      <c r="W28" s="36">
        <v>1370.431</v>
      </c>
      <c r="X28" s="36">
        <v>1353.633</v>
      </c>
    </row>
    <row r="29" spans="2:24" x14ac:dyDescent="0.25">
      <c r="B29" s="42" t="s">
        <v>220</v>
      </c>
      <c r="C29" s="34">
        <v>0</v>
      </c>
      <c r="D29" s="34">
        <v>0</v>
      </c>
      <c r="E29" s="25">
        <v>302</v>
      </c>
      <c r="F29" s="34">
        <v>0</v>
      </c>
      <c r="G29" s="34">
        <v>0</v>
      </c>
      <c r="H29" s="34">
        <v>0</v>
      </c>
      <c r="I29" s="34">
        <v>0</v>
      </c>
      <c r="J29" s="34">
        <v>0</v>
      </c>
      <c r="K29" s="34">
        <v>0</v>
      </c>
      <c r="L29" s="34">
        <v>0</v>
      </c>
      <c r="M29" s="34">
        <v>0</v>
      </c>
      <c r="N29" s="34">
        <v>0</v>
      </c>
      <c r="O29" s="34">
        <v>0</v>
      </c>
      <c r="P29" s="34">
        <v>0</v>
      </c>
      <c r="Q29" s="34">
        <v>0</v>
      </c>
      <c r="R29" s="34">
        <v>0</v>
      </c>
      <c r="S29" s="34">
        <v>0</v>
      </c>
      <c r="T29" s="34">
        <v>0</v>
      </c>
      <c r="U29" s="34">
        <v>0</v>
      </c>
      <c r="V29" s="34">
        <v>0</v>
      </c>
      <c r="W29" s="34">
        <v>0</v>
      </c>
      <c r="X29" s="34">
        <v>0</v>
      </c>
    </row>
    <row r="30" spans="2:24" x14ac:dyDescent="0.25">
      <c r="B30" s="42" t="s">
        <v>65</v>
      </c>
      <c r="C30" s="36">
        <v>35.051000000000002</v>
      </c>
      <c r="D30" s="36">
        <v>36.591000000000001</v>
      </c>
      <c r="E30" s="36">
        <v>77.872</v>
      </c>
      <c r="F30" s="36">
        <v>25.408000000000001</v>
      </c>
      <c r="G30" s="36">
        <v>12.853999999999999</v>
      </c>
      <c r="H30" s="36">
        <v>4.5410000000000004</v>
      </c>
      <c r="I30" s="36">
        <v>49.122</v>
      </c>
      <c r="J30" s="36">
        <v>24.841999999999999</v>
      </c>
      <c r="K30" s="36">
        <v>82.022000000000006</v>
      </c>
      <c r="L30" s="36">
        <v>206.41800000000001</v>
      </c>
      <c r="M30" s="36">
        <v>122.288</v>
      </c>
      <c r="N30" s="36">
        <v>204.35300000000001</v>
      </c>
      <c r="O30" s="36">
        <v>394.62400000000002</v>
      </c>
      <c r="P30" s="36">
        <v>310.67200000000003</v>
      </c>
      <c r="Q30" s="36">
        <v>550.30100000000004</v>
      </c>
      <c r="R30" s="36">
        <v>563.82100000000003</v>
      </c>
      <c r="S30" s="36">
        <v>666.19399999999996</v>
      </c>
      <c r="T30" s="36">
        <v>782.97500000000002</v>
      </c>
      <c r="U30" s="36">
        <v>537.673</v>
      </c>
      <c r="V30" s="36">
        <v>471.70800000000003</v>
      </c>
      <c r="W30" s="36">
        <v>360.416</v>
      </c>
      <c r="X30" s="36">
        <v>41.32</v>
      </c>
    </row>
    <row r="31" spans="2:24" x14ac:dyDescent="0.25">
      <c r="B31" s="46" t="s">
        <v>175</v>
      </c>
      <c r="C31" s="31">
        <v>65.099000000000004</v>
      </c>
      <c r="D31" s="31">
        <v>196.67400000000001</v>
      </c>
      <c r="E31" s="31">
        <v>613.9</v>
      </c>
      <c r="F31" s="31">
        <v>5970.1490000000003</v>
      </c>
      <c r="G31" s="31">
        <v>2141.0970000000002</v>
      </c>
      <c r="H31" s="31">
        <v>744.01499999999999</v>
      </c>
      <c r="I31" s="31">
        <v>4632.3900000000003</v>
      </c>
      <c r="J31" s="31">
        <v>349.24299999999999</v>
      </c>
      <c r="K31" s="31">
        <v>406.55099999999999</v>
      </c>
      <c r="L31" s="31">
        <v>618.05499999999995</v>
      </c>
      <c r="M31" s="31">
        <v>600.55600000000004</v>
      </c>
      <c r="N31" s="31">
        <v>629.99699999999996</v>
      </c>
      <c r="O31" s="31">
        <v>1512.424</v>
      </c>
      <c r="P31" s="31">
        <v>2098.5010000000002</v>
      </c>
      <c r="Q31" s="31">
        <v>1490.375</v>
      </c>
      <c r="R31" s="31">
        <v>1671.15</v>
      </c>
      <c r="S31" s="31">
        <v>1379.4449999999999</v>
      </c>
      <c r="T31" s="31">
        <v>1029.704</v>
      </c>
      <c r="U31" s="31">
        <v>993.52499999999998</v>
      </c>
      <c r="V31" s="31">
        <v>1495.6</v>
      </c>
      <c r="W31" s="31">
        <v>1055.586</v>
      </c>
      <c r="X31" s="31">
        <v>862.22699999999998</v>
      </c>
    </row>
    <row r="32" spans="2:24" x14ac:dyDescent="0.25">
      <c r="B32" s="42" t="s">
        <v>11</v>
      </c>
      <c r="C32" s="36">
        <v>3104.692</v>
      </c>
      <c r="D32" s="36">
        <v>8460.9639999999999</v>
      </c>
      <c r="E32" s="36">
        <v>9233.616</v>
      </c>
      <c r="F32" s="36">
        <v>1795.2349999999999</v>
      </c>
      <c r="G32" s="36">
        <v>2189.433</v>
      </c>
      <c r="H32" s="36">
        <v>1765.2860000000001</v>
      </c>
      <c r="I32" s="36">
        <v>500.14600000000002</v>
      </c>
      <c r="J32" s="36">
        <v>144.78</v>
      </c>
      <c r="K32" s="36">
        <v>122.36799999999999</v>
      </c>
      <c r="L32" s="36">
        <v>269.53899999999999</v>
      </c>
      <c r="M32" s="36">
        <v>222.446</v>
      </c>
      <c r="N32" s="36">
        <v>361.60899999999998</v>
      </c>
      <c r="O32" s="36">
        <v>3691.9639999999999</v>
      </c>
      <c r="P32" s="36">
        <v>2525.4360000000001</v>
      </c>
      <c r="Q32" s="36">
        <v>2167.596</v>
      </c>
      <c r="R32" s="36">
        <v>532.35299999999995</v>
      </c>
      <c r="S32" s="36">
        <v>296.05500000000001</v>
      </c>
      <c r="T32" s="36">
        <v>399.79500000000002</v>
      </c>
      <c r="U32" s="36">
        <v>1024.087</v>
      </c>
      <c r="V32" s="36">
        <v>796.77499999999998</v>
      </c>
      <c r="W32" s="36">
        <v>1620.501</v>
      </c>
      <c r="X32" s="36">
        <v>1473.2159999999999</v>
      </c>
    </row>
    <row r="33" spans="1:24" x14ac:dyDescent="0.25">
      <c r="B33" s="42" t="s">
        <v>9</v>
      </c>
      <c r="C33" s="31">
        <v>3340.451</v>
      </c>
      <c r="D33" s="31">
        <v>5153.7060000000001</v>
      </c>
      <c r="E33" s="31">
        <v>5689.7120000000004</v>
      </c>
      <c r="F33" s="31">
        <v>5627.9070000000002</v>
      </c>
      <c r="G33" s="31">
        <v>4985.9139999999998</v>
      </c>
      <c r="H33" s="31">
        <v>5582.5929999999998</v>
      </c>
      <c r="I33" s="31">
        <v>5235.4740000000002</v>
      </c>
      <c r="J33" s="31">
        <v>4244.8900000000003</v>
      </c>
      <c r="K33" s="31">
        <v>4806.991</v>
      </c>
      <c r="L33" s="31">
        <v>3171.59</v>
      </c>
      <c r="M33" s="31">
        <v>2465.7750000000001</v>
      </c>
      <c r="N33" s="31">
        <v>3912.7539999999999</v>
      </c>
      <c r="O33" s="31">
        <v>5407.7389999999996</v>
      </c>
      <c r="P33" s="31">
        <v>11864.025</v>
      </c>
      <c r="Q33" s="31">
        <v>4894.3180000000002</v>
      </c>
      <c r="R33" s="31">
        <v>6305.0649999999996</v>
      </c>
      <c r="S33" s="31">
        <v>5510.299</v>
      </c>
      <c r="T33" s="31">
        <v>7475.0969999999998</v>
      </c>
      <c r="U33" s="31">
        <v>10007.268</v>
      </c>
      <c r="V33" s="31">
        <v>9232.7189999999991</v>
      </c>
      <c r="W33" s="31">
        <v>5307.8289999999997</v>
      </c>
      <c r="X33" s="31">
        <v>6424.6220000000003</v>
      </c>
    </row>
    <row r="34" spans="1:24" x14ac:dyDescent="0.25">
      <c r="B34" s="42" t="s">
        <v>221</v>
      </c>
      <c r="C34" s="34">
        <v>0</v>
      </c>
      <c r="D34" s="25">
        <v>16</v>
      </c>
      <c r="E34" s="25">
        <v>13</v>
      </c>
      <c r="F34" s="25">
        <v>20</v>
      </c>
      <c r="G34" s="25">
        <v>13</v>
      </c>
      <c r="H34" s="34">
        <v>0</v>
      </c>
      <c r="I34" s="34">
        <v>0</v>
      </c>
      <c r="J34" s="34">
        <v>0</v>
      </c>
      <c r="K34" s="34">
        <v>0</v>
      </c>
      <c r="L34" s="34">
        <v>0</v>
      </c>
      <c r="M34" s="34">
        <v>0</v>
      </c>
      <c r="N34" s="34">
        <v>0</v>
      </c>
      <c r="O34" s="34">
        <v>0</v>
      </c>
      <c r="P34" s="34">
        <v>0</v>
      </c>
      <c r="Q34" s="34">
        <v>0</v>
      </c>
      <c r="R34" s="34">
        <v>0</v>
      </c>
      <c r="S34" s="34">
        <v>0</v>
      </c>
      <c r="T34" s="26">
        <v>1</v>
      </c>
      <c r="U34" s="34">
        <v>0</v>
      </c>
      <c r="V34" s="34">
        <v>0</v>
      </c>
      <c r="W34" s="34">
        <v>0</v>
      </c>
      <c r="X34" s="34">
        <v>0</v>
      </c>
    </row>
    <row r="35" spans="1:24" x14ac:dyDescent="0.25">
      <c r="B35" s="42" t="s">
        <v>21</v>
      </c>
      <c r="C35" s="36">
        <v>0.52300000000000002</v>
      </c>
      <c r="D35" s="36">
        <v>0.97299999999999998</v>
      </c>
      <c r="E35" s="36">
        <v>91.147000000000006</v>
      </c>
      <c r="F35" s="36">
        <v>23.869</v>
      </c>
      <c r="G35" s="36">
        <v>19.196999999999999</v>
      </c>
      <c r="H35" s="34">
        <v>0</v>
      </c>
      <c r="I35" s="36">
        <v>3.6999999999999998E-2</v>
      </c>
      <c r="J35" s="34">
        <v>0</v>
      </c>
      <c r="K35" s="34">
        <v>0</v>
      </c>
      <c r="L35" s="34">
        <v>0</v>
      </c>
      <c r="M35" s="36">
        <v>0.156</v>
      </c>
      <c r="N35" s="34">
        <v>0</v>
      </c>
      <c r="O35" s="34">
        <v>0</v>
      </c>
      <c r="P35" s="36">
        <v>141.839</v>
      </c>
      <c r="Q35" s="36">
        <v>44.784999999999997</v>
      </c>
      <c r="R35" s="36">
        <v>51.173999999999999</v>
      </c>
      <c r="S35" s="36">
        <v>61.851999999999997</v>
      </c>
      <c r="T35" s="36">
        <v>61.938000000000002</v>
      </c>
      <c r="U35" s="36">
        <v>62.704000000000001</v>
      </c>
      <c r="V35" s="36">
        <v>158.16300000000001</v>
      </c>
      <c r="W35" s="36">
        <v>2139.1680000000001</v>
      </c>
      <c r="X35" s="36">
        <v>554.38300000000004</v>
      </c>
    </row>
    <row r="36" spans="1:24" x14ac:dyDescent="0.25">
      <c r="B36" s="43" t="s">
        <v>256</v>
      </c>
      <c r="C36" s="36">
        <v>6.9340000000000002</v>
      </c>
      <c r="D36" s="36">
        <v>2.0030000000000001</v>
      </c>
      <c r="E36" s="36">
        <v>0.53900000000000003</v>
      </c>
      <c r="F36" s="34">
        <v>0</v>
      </c>
      <c r="G36" s="34">
        <v>0</v>
      </c>
      <c r="H36" s="36">
        <v>1.492</v>
      </c>
      <c r="I36" s="34">
        <v>0</v>
      </c>
      <c r="J36" s="36">
        <v>0.69899999999999995</v>
      </c>
      <c r="K36" s="36">
        <v>1.849</v>
      </c>
      <c r="L36" s="34">
        <v>0</v>
      </c>
      <c r="M36" s="34">
        <v>0</v>
      </c>
      <c r="N36" s="34">
        <v>0</v>
      </c>
      <c r="O36" s="36">
        <v>0.27700000000000002</v>
      </c>
      <c r="P36" s="34">
        <v>0</v>
      </c>
      <c r="Q36" s="36">
        <v>1.5589999999999999</v>
      </c>
      <c r="R36" s="34">
        <v>0</v>
      </c>
      <c r="S36" s="34">
        <v>0</v>
      </c>
      <c r="T36" s="34">
        <v>0</v>
      </c>
      <c r="U36" s="34">
        <v>0</v>
      </c>
      <c r="V36" s="34">
        <v>0</v>
      </c>
      <c r="W36" s="34">
        <v>0</v>
      </c>
      <c r="X36" s="34">
        <v>0</v>
      </c>
    </row>
    <row r="37" spans="1:24" x14ac:dyDescent="0.25">
      <c r="B37" s="42" t="s">
        <v>255</v>
      </c>
      <c r="C37" s="36">
        <v>117.297</v>
      </c>
      <c r="D37" s="36">
        <v>137.173</v>
      </c>
      <c r="E37" s="36">
        <v>262.339</v>
      </c>
      <c r="F37" s="36">
        <v>517.46799999999996</v>
      </c>
      <c r="G37" s="36">
        <v>462.73</v>
      </c>
      <c r="H37" s="36">
        <v>179.29</v>
      </c>
      <c r="I37" s="36">
        <v>396.39800000000002</v>
      </c>
      <c r="J37" s="36">
        <v>507.38200000000001</v>
      </c>
      <c r="K37" s="36">
        <v>345.85</v>
      </c>
      <c r="L37" s="36">
        <v>434.84300000000002</v>
      </c>
      <c r="M37" s="36">
        <v>411.55399999999997</v>
      </c>
      <c r="N37" s="36">
        <v>166.30600000000001</v>
      </c>
      <c r="O37" s="36">
        <v>42.496000000000002</v>
      </c>
      <c r="P37" s="36">
        <v>98.673000000000002</v>
      </c>
      <c r="Q37" s="36">
        <v>98.590999999999994</v>
      </c>
      <c r="R37" s="36">
        <v>673.27700000000004</v>
      </c>
      <c r="S37" s="36">
        <v>45.268000000000001</v>
      </c>
      <c r="T37" s="36">
        <v>281.928</v>
      </c>
      <c r="U37" s="36">
        <v>227.93799999999999</v>
      </c>
      <c r="V37" s="36">
        <v>230.053</v>
      </c>
      <c r="W37" s="36">
        <v>21.65</v>
      </c>
      <c r="X37" s="34">
        <v>0</v>
      </c>
    </row>
    <row r="38" spans="1:24" x14ac:dyDescent="0.25">
      <c r="B38" s="46" t="s">
        <v>145</v>
      </c>
      <c r="C38" s="31">
        <v>3522.0790000000002</v>
      </c>
      <c r="D38" s="31">
        <v>4648.808</v>
      </c>
      <c r="E38" s="31">
        <v>3120.7260000000001</v>
      </c>
      <c r="F38" s="31">
        <v>1162.7260000000001</v>
      </c>
      <c r="G38" s="31">
        <v>616.71699999999998</v>
      </c>
      <c r="H38" s="31">
        <v>565.09199999999998</v>
      </c>
      <c r="I38" s="31">
        <v>3301.511</v>
      </c>
      <c r="J38" s="31">
        <v>1860.1320000000001</v>
      </c>
      <c r="K38" s="31">
        <v>826.94500000000005</v>
      </c>
      <c r="L38" s="31">
        <v>1285.153</v>
      </c>
      <c r="M38" s="31">
        <v>2438.7739999999999</v>
      </c>
      <c r="N38" s="31">
        <v>4341.9480000000003</v>
      </c>
      <c r="O38" s="31">
        <v>10469.348</v>
      </c>
      <c r="P38" s="31">
        <v>14239.066999999999</v>
      </c>
      <c r="Q38" s="31">
        <v>27619.35</v>
      </c>
      <c r="R38" s="31">
        <v>22252.382000000001</v>
      </c>
      <c r="S38" s="31">
        <v>75838.937999999995</v>
      </c>
      <c r="T38" s="31">
        <v>57004.279000000002</v>
      </c>
      <c r="U38" s="31">
        <v>25221.55</v>
      </c>
      <c r="V38" s="31">
        <v>15315.763999999999</v>
      </c>
      <c r="W38" s="31">
        <v>10872.218000000001</v>
      </c>
      <c r="X38" s="31">
        <v>5082.6409999999996</v>
      </c>
    </row>
    <row r="39" spans="1:24" x14ac:dyDescent="0.25">
      <c r="B39" s="42" t="s">
        <v>113</v>
      </c>
      <c r="C39" s="31">
        <v>342.83</v>
      </c>
      <c r="D39" s="31">
        <v>280.61599999999999</v>
      </c>
      <c r="E39" s="31">
        <v>546.51700000000005</v>
      </c>
      <c r="F39" s="31">
        <v>1591.4590000000001</v>
      </c>
      <c r="G39" s="31">
        <v>135.21</v>
      </c>
      <c r="H39" s="31">
        <v>282.37799999999999</v>
      </c>
      <c r="I39" s="31">
        <v>1528.5060000000001</v>
      </c>
      <c r="J39" s="31">
        <v>45.398000000000003</v>
      </c>
      <c r="K39" s="31">
        <v>312.22500000000002</v>
      </c>
      <c r="L39" s="31">
        <v>145.78399999999999</v>
      </c>
      <c r="M39" s="31">
        <v>303.45</v>
      </c>
      <c r="N39" s="31">
        <v>113.089</v>
      </c>
      <c r="O39" s="31">
        <v>21.210999999999999</v>
      </c>
      <c r="P39" s="31">
        <v>272.16500000000002</v>
      </c>
      <c r="Q39" s="31">
        <v>53.685000000000002</v>
      </c>
      <c r="R39" s="31">
        <v>15.491</v>
      </c>
      <c r="S39" s="34">
        <v>0</v>
      </c>
      <c r="T39" s="31">
        <v>10.72</v>
      </c>
      <c r="U39" s="34">
        <v>0</v>
      </c>
      <c r="V39" s="31">
        <v>77.135999999999996</v>
      </c>
      <c r="W39" s="31">
        <v>7.298</v>
      </c>
      <c r="X39" s="31">
        <v>2.2879999999999998</v>
      </c>
    </row>
    <row r="40" spans="1:24" x14ac:dyDescent="0.25">
      <c r="B40" s="46" t="s">
        <v>195</v>
      </c>
      <c r="C40" s="36">
        <v>47.517000000000003</v>
      </c>
      <c r="D40" s="36">
        <v>15.547000000000001</v>
      </c>
      <c r="E40" s="36">
        <v>6.2350000000000003</v>
      </c>
      <c r="F40" s="36">
        <v>5.367</v>
      </c>
      <c r="G40" s="34">
        <v>0</v>
      </c>
      <c r="H40" s="36">
        <v>23.997</v>
      </c>
      <c r="I40" s="36">
        <v>21.829000000000001</v>
      </c>
      <c r="J40" s="36">
        <v>14.680999999999999</v>
      </c>
      <c r="K40" s="36">
        <v>4.101</v>
      </c>
      <c r="L40" s="36">
        <v>17.937999999999999</v>
      </c>
      <c r="M40" s="36">
        <v>4.1139999999999999</v>
      </c>
      <c r="N40" s="36">
        <v>3.714</v>
      </c>
      <c r="O40" s="36">
        <v>0.747</v>
      </c>
      <c r="P40" s="36">
        <v>0.158</v>
      </c>
      <c r="Q40" s="36">
        <v>31.384</v>
      </c>
      <c r="R40" s="36">
        <v>74.182000000000002</v>
      </c>
      <c r="S40" s="36">
        <v>22.236999999999998</v>
      </c>
      <c r="T40" s="36">
        <v>4.4119999999999999</v>
      </c>
      <c r="U40" s="36">
        <v>4.4119999999999999</v>
      </c>
      <c r="V40" s="36">
        <v>8.8810000000000002</v>
      </c>
      <c r="W40" s="36">
        <v>0.70799999999999996</v>
      </c>
      <c r="X40" s="36">
        <v>3.5350000000000001</v>
      </c>
    </row>
    <row r="41" spans="1:24" x14ac:dyDescent="0.25">
      <c r="B41" s="42" t="s">
        <v>51</v>
      </c>
      <c r="C41" s="34">
        <v>0</v>
      </c>
      <c r="D41" s="34">
        <v>0</v>
      </c>
      <c r="E41" s="34">
        <v>0</v>
      </c>
      <c r="F41" s="34">
        <v>0</v>
      </c>
      <c r="G41" s="34">
        <v>0</v>
      </c>
      <c r="H41" s="34">
        <v>0</v>
      </c>
      <c r="I41" s="34">
        <v>0</v>
      </c>
      <c r="J41" s="34">
        <v>0</v>
      </c>
      <c r="K41" s="34">
        <v>0</v>
      </c>
      <c r="L41" s="34">
        <v>0</v>
      </c>
      <c r="M41" s="34">
        <v>0</v>
      </c>
      <c r="N41" s="34">
        <v>0</v>
      </c>
      <c r="O41" s="34">
        <v>0</v>
      </c>
      <c r="P41" s="34">
        <v>0</v>
      </c>
      <c r="Q41" s="34">
        <v>0</v>
      </c>
      <c r="R41" s="34">
        <v>0</v>
      </c>
      <c r="S41" s="34">
        <v>0</v>
      </c>
      <c r="T41" s="34">
        <v>0</v>
      </c>
      <c r="U41" s="34">
        <v>1</v>
      </c>
      <c r="V41" s="34">
        <v>0</v>
      </c>
      <c r="W41" s="34">
        <v>0</v>
      </c>
      <c r="X41" s="34">
        <v>0</v>
      </c>
    </row>
    <row r="42" spans="1:24" x14ac:dyDescent="0.25">
      <c r="B42" s="42" t="s">
        <v>20</v>
      </c>
      <c r="C42" s="34">
        <v>0</v>
      </c>
      <c r="D42" s="34">
        <v>0</v>
      </c>
      <c r="E42" s="34">
        <v>0</v>
      </c>
      <c r="F42" s="34">
        <v>0</v>
      </c>
      <c r="G42" s="34">
        <v>0</v>
      </c>
      <c r="H42" s="34">
        <v>0</v>
      </c>
      <c r="I42" s="34">
        <v>0</v>
      </c>
      <c r="J42" s="34">
        <v>0</v>
      </c>
      <c r="K42" s="34">
        <v>0</v>
      </c>
      <c r="L42" s="34">
        <v>0</v>
      </c>
      <c r="M42" s="34">
        <v>0</v>
      </c>
      <c r="N42" s="34">
        <v>0</v>
      </c>
      <c r="O42" s="36">
        <v>40.570999999999998</v>
      </c>
      <c r="P42" s="36">
        <v>128.54599999999999</v>
      </c>
      <c r="Q42" s="36">
        <v>148.44800000000001</v>
      </c>
      <c r="R42" s="36">
        <v>169.18100000000001</v>
      </c>
      <c r="S42" s="36">
        <v>139.66999999999999</v>
      </c>
      <c r="T42" s="36">
        <v>94.977999999999994</v>
      </c>
      <c r="U42" s="36">
        <v>91.992000000000004</v>
      </c>
      <c r="V42" s="36">
        <v>90.18</v>
      </c>
      <c r="W42" s="36">
        <v>70.215000000000003</v>
      </c>
      <c r="X42" s="36">
        <v>83.966999999999999</v>
      </c>
    </row>
    <row r="43" spans="1:24" x14ac:dyDescent="0.25">
      <c r="B43" s="42" t="s">
        <v>19</v>
      </c>
      <c r="C43" s="34">
        <v>0</v>
      </c>
      <c r="D43" s="34">
        <v>0</v>
      </c>
      <c r="E43" s="34">
        <v>0</v>
      </c>
      <c r="F43" s="34">
        <v>0</v>
      </c>
      <c r="G43" s="36">
        <v>2.3250000000000002</v>
      </c>
      <c r="H43" s="36">
        <v>1.9790000000000001</v>
      </c>
      <c r="I43" s="36">
        <v>2.5059999999999998</v>
      </c>
      <c r="J43" s="34">
        <v>0</v>
      </c>
      <c r="K43" s="36">
        <v>0.42199999999999999</v>
      </c>
      <c r="L43" s="36">
        <v>1.242</v>
      </c>
      <c r="M43" s="36">
        <v>0.372</v>
      </c>
      <c r="N43" s="36">
        <v>10.459</v>
      </c>
      <c r="O43" s="36">
        <v>0.73199999999999998</v>
      </c>
      <c r="P43" s="36">
        <v>1.7150000000000001</v>
      </c>
      <c r="Q43" s="36">
        <v>1.9910000000000001</v>
      </c>
      <c r="R43" s="36">
        <v>0.16300000000000001</v>
      </c>
      <c r="S43" s="34">
        <v>0</v>
      </c>
      <c r="T43" s="34">
        <v>0</v>
      </c>
      <c r="U43" s="34">
        <v>0</v>
      </c>
      <c r="V43" s="34">
        <v>0</v>
      </c>
      <c r="W43" s="34">
        <v>0</v>
      </c>
      <c r="X43" s="34">
        <v>0</v>
      </c>
    </row>
    <row r="44" spans="1:24" x14ac:dyDescent="0.25">
      <c r="B44" s="42" t="s">
        <v>53</v>
      </c>
      <c r="C44" s="34">
        <v>0</v>
      </c>
      <c r="D44" s="34">
        <v>0</v>
      </c>
      <c r="E44" s="34">
        <v>0</v>
      </c>
      <c r="F44" s="34">
        <v>0</v>
      </c>
      <c r="G44" s="34">
        <v>0</v>
      </c>
      <c r="H44" s="34">
        <v>0</v>
      </c>
      <c r="I44" s="34">
        <v>0</v>
      </c>
      <c r="J44" s="34">
        <v>0</v>
      </c>
      <c r="K44" s="34">
        <v>0</v>
      </c>
      <c r="L44" s="34">
        <v>0</v>
      </c>
      <c r="M44" s="34">
        <v>0</v>
      </c>
      <c r="N44" s="34">
        <v>0</v>
      </c>
      <c r="O44" s="34">
        <v>0</v>
      </c>
      <c r="P44" s="34">
        <v>0</v>
      </c>
      <c r="Q44" s="34">
        <v>0</v>
      </c>
      <c r="R44" s="34">
        <v>0</v>
      </c>
      <c r="S44" s="34">
        <v>0</v>
      </c>
      <c r="T44" s="34">
        <v>0</v>
      </c>
      <c r="U44" s="34">
        <v>0</v>
      </c>
      <c r="V44" s="34">
        <v>0</v>
      </c>
      <c r="W44" s="34">
        <v>0</v>
      </c>
      <c r="X44" s="34">
        <v>0</v>
      </c>
    </row>
    <row r="45" spans="1:24" x14ac:dyDescent="0.25">
      <c r="B45" s="42" t="s">
        <v>118</v>
      </c>
      <c r="C45" s="31">
        <v>34321.800000000003</v>
      </c>
      <c r="D45" s="31">
        <v>38739.156000000003</v>
      </c>
      <c r="E45" s="31">
        <v>39417.512000000002</v>
      </c>
      <c r="F45" s="31">
        <v>30399.506000000001</v>
      </c>
      <c r="G45" s="31">
        <v>3158.752</v>
      </c>
      <c r="H45" s="31">
        <v>2344.8139999999999</v>
      </c>
      <c r="I45" s="31">
        <v>8638.1640000000007</v>
      </c>
      <c r="J45" s="31">
        <v>5397.7259999999997</v>
      </c>
      <c r="K45" s="31">
        <v>6467.88</v>
      </c>
      <c r="L45" s="31">
        <v>11094.32</v>
      </c>
      <c r="M45" s="31">
        <v>13514.214</v>
      </c>
      <c r="N45" s="31">
        <v>23469.629000000001</v>
      </c>
      <c r="O45" s="31">
        <v>27853.394</v>
      </c>
      <c r="P45" s="31">
        <v>25622.437999999998</v>
      </c>
      <c r="Q45" s="31">
        <v>15665.529</v>
      </c>
      <c r="R45" s="31">
        <v>16572.525000000001</v>
      </c>
      <c r="S45" s="31">
        <v>9649.1139999999996</v>
      </c>
      <c r="T45" s="31">
        <v>6817.8</v>
      </c>
      <c r="U45" s="31">
        <v>9186.3610000000008</v>
      </c>
      <c r="V45" s="31">
        <v>842.33600000000001</v>
      </c>
      <c r="W45" s="31">
        <v>300.24299999999999</v>
      </c>
      <c r="X45" s="31">
        <v>203.488</v>
      </c>
    </row>
    <row r="46" spans="1:24" s="20" customFormat="1" x14ac:dyDescent="0.25">
      <c r="A46" s="85"/>
      <c r="B46" s="43" t="s">
        <v>236</v>
      </c>
      <c r="C46" s="34">
        <v>0</v>
      </c>
      <c r="D46" s="34">
        <v>0</v>
      </c>
      <c r="E46" s="34">
        <v>0</v>
      </c>
      <c r="F46" s="34">
        <v>0</v>
      </c>
      <c r="G46" s="34">
        <v>0</v>
      </c>
      <c r="H46" s="34">
        <v>0</v>
      </c>
      <c r="I46" s="34">
        <v>0</v>
      </c>
      <c r="J46" s="34">
        <v>0</v>
      </c>
      <c r="K46" s="34">
        <v>0</v>
      </c>
      <c r="L46" s="34">
        <v>0</v>
      </c>
      <c r="M46" s="34">
        <v>0</v>
      </c>
      <c r="N46" s="34">
        <v>0</v>
      </c>
      <c r="O46" s="34">
        <v>0</v>
      </c>
      <c r="P46" s="34">
        <v>0</v>
      </c>
      <c r="Q46" s="34">
        <v>0</v>
      </c>
      <c r="R46" s="34">
        <v>0</v>
      </c>
      <c r="S46" s="53">
        <v>33</v>
      </c>
      <c r="T46" s="34">
        <v>4</v>
      </c>
      <c r="U46" s="34">
        <v>0</v>
      </c>
      <c r="V46" s="34">
        <v>0</v>
      </c>
      <c r="W46" s="34">
        <v>0</v>
      </c>
      <c r="X46" s="34">
        <v>0</v>
      </c>
    </row>
    <row r="47" spans="1:24" x14ac:dyDescent="0.25">
      <c r="B47" s="42" t="s">
        <v>99</v>
      </c>
      <c r="C47" s="34">
        <v>0</v>
      </c>
      <c r="D47" s="34">
        <v>0</v>
      </c>
      <c r="E47" s="34">
        <v>0</v>
      </c>
      <c r="F47" s="34">
        <v>0</v>
      </c>
      <c r="G47" s="34">
        <v>0</v>
      </c>
      <c r="H47" s="36">
        <v>8.0000000000000002E-3</v>
      </c>
      <c r="I47" s="34">
        <v>0</v>
      </c>
      <c r="J47" s="36">
        <v>5.0000000000000001E-3</v>
      </c>
      <c r="K47" s="36">
        <v>8.1000000000000003E-2</v>
      </c>
      <c r="L47" s="36">
        <v>1.323</v>
      </c>
      <c r="M47" s="36">
        <v>0.53100000000000003</v>
      </c>
      <c r="N47" s="34">
        <v>0</v>
      </c>
      <c r="O47" s="34">
        <v>0</v>
      </c>
      <c r="P47" s="34">
        <v>0</v>
      </c>
      <c r="Q47" s="36">
        <v>3.4000000000000002E-2</v>
      </c>
      <c r="R47" s="36">
        <v>0.05</v>
      </c>
      <c r="S47" s="34">
        <v>0</v>
      </c>
      <c r="T47" s="36">
        <v>0.188</v>
      </c>
      <c r="U47" s="36">
        <v>0.46400000000000002</v>
      </c>
      <c r="V47" s="36">
        <v>0.26600000000000001</v>
      </c>
      <c r="W47" s="36">
        <v>0.317</v>
      </c>
      <c r="X47" s="36">
        <v>0.113</v>
      </c>
    </row>
    <row r="48" spans="1:24" s="20" customFormat="1" x14ac:dyDescent="0.25">
      <c r="A48" s="85"/>
      <c r="B48" s="42" t="s">
        <v>231</v>
      </c>
      <c r="C48" s="34">
        <v>0</v>
      </c>
      <c r="D48" s="34">
        <v>0</v>
      </c>
      <c r="E48" s="34">
        <v>0</v>
      </c>
      <c r="F48" s="34">
        <v>0</v>
      </c>
      <c r="G48" s="34">
        <v>0</v>
      </c>
      <c r="H48" s="34">
        <v>0</v>
      </c>
      <c r="I48" s="34">
        <v>0</v>
      </c>
      <c r="J48" s="34">
        <v>0</v>
      </c>
      <c r="K48" s="34">
        <v>0</v>
      </c>
      <c r="L48" s="34">
        <v>0</v>
      </c>
      <c r="M48" s="34">
        <v>0</v>
      </c>
      <c r="N48" s="34">
        <v>0</v>
      </c>
      <c r="O48" s="34">
        <v>0</v>
      </c>
      <c r="P48" s="34">
        <v>0</v>
      </c>
      <c r="Q48" s="34">
        <v>0</v>
      </c>
      <c r="R48" s="34">
        <v>0</v>
      </c>
      <c r="S48" s="34">
        <v>0</v>
      </c>
      <c r="T48" s="34">
        <v>0</v>
      </c>
      <c r="U48" s="34">
        <v>0</v>
      </c>
      <c r="V48" s="34">
        <v>0</v>
      </c>
      <c r="W48" s="34">
        <v>0</v>
      </c>
      <c r="X48" s="34">
        <v>0</v>
      </c>
    </row>
    <row r="49" spans="1:24" s="20" customFormat="1" x14ac:dyDescent="0.25">
      <c r="A49" s="85"/>
      <c r="B49" s="42" t="s">
        <v>105</v>
      </c>
      <c r="C49" s="31">
        <v>313.048</v>
      </c>
      <c r="D49" s="31">
        <v>235.197</v>
      </c>
      <c r="E49" s="31">
        <v>149.09800000000001</v>
      </c>
      <c r="F49" s="31">
        <v>105.29900000000001</v>
      </c>
      <c r="G49" s="31">
        <v>78.028999999999996</v>
      </c>
      <c r="H49" s="31">
        <v>382.23599999999999</v>
      </c>
      <c r="I49" s="31">
        <v>343.85300000000001</v>
      </c>
      <c r="J49" s="31">
        <v>229.52600000000001</v>
      </c>
      <c r="K49" s="31">
        <v>81.521000000000001</v>
      </c>
      <c r="L49" s="31">
        <v>79.352999999999994</v>
      </c>
      <c r="M49" s="31">
        <v>319.95</v>
      </c>
      <c r="N49" s="31">
        <v>218.25299999999999</v>
      </c>
      <c r="O49" s="31">
        <v>533.31600000000003</v>
      </c>
      <c r="P49" s="31">
        <v>625.03399999999999</v>
      </c>
      <c r="Q49" s="31">
        <v>448.09</v>
      </c>
      <c r="R49" s="31">
        <v>283.22899999999998</v>
      </c>
      <c r="S49" s="31">
        <v>416.16399999999999</v>
      </c>
      <c r="T49" s="31">
        <v>492.75900000000001</v>
      </c>
      <c r="U49" s="31">
        <v>274.94200000000001</v>
      </c>
      <c r="V49" s="31">
        <v>331.54199999999997</v>
      </c>
      <c r="W49" s="31">
        <v>47.164000000000001</v>
      </c>
      <c r="X49" s="31">
        <v>23.314</v>
      </c>
    </row>
    <row r="50" spans="1:24" x14ac:dyDescent="0.25">
      <c r="B50" s="42" t="s">
        <v>49</v>
      </c>
      <c r="C50" s="36">
        <v>328.346</v>
      </c>
      <c r="D50" s="36">
        <v>356.46100000000001</v>
      </c>
      <c r="E50" s="36">
        <v>318.45100000000002</v>
      </c>
      <c r="F50" s="36">
        <v>308.22000000000003</v>
      </c>
      <c r="G50" s="36">
        <v>288.13099999999997</v>
      </c>
      <c r="H50" s="36">
        <v>264.50200000000001</v>
      </c>
      <c r="I50" s="36">
        <v>502.59399999999999</v>
      </c>
      <c r="J50" s="36">
        <v>719.29600000000005</v>
      </c>
      <c r="K50" s="36">
        <v>887.99800000000005</v>
      </c>
      <c r="L50" s="36">
        <v>512.68700000000001</v>
      </c>
      <c r="M50" s="36">
        <v>764.13</v>
      </c>
      <c r="N50" s="36">
        <v>766.97</v>
      </c>
      <c r="O50" s="36">
        <v>1003.766</v>
      </c>
      <c r="P50" s="36">
        <v>922.56200000000001</v>
      </c>
      <c r="Q50" s="36">
        <v>632.71299999999997</v>
      </c>
      <c r="R50" s="36">
        <v>890.26</v>
      </c>
      <c r="S50" s="36">
        <v>922.92200000000003</v>
      </c>
      <c r="T50" s="36">
        <v>1682.0340000000001</v>
      </c>
      <c r="U50" s="36">
        <v>1268.0899999999999</v>
      </c>
      <c r="V50" s="36">
        <v>1243.364</v>
      </c>
      <c r="W50" s="36">
        <v>963.63400000000001</v>
      </c>
      <c r="X50" s="36">
        <v>899.19</v>
      </c>
    </row>
    <row r="51" spans="1:24" x14ac:dyDescent="0.25">
      <c r="B51" s="42" t="s">
        <v>40</v>
      </c>
      <c r="C51" s="34">
        <v>0</v>
      </c>
      <c r="D51" s="34">
        <v>0</v>
      </c>
      <c r="E51" s="36">
        <v>19.253</v>
      </c>
      <c r="F51" s="36">
        <v>9.7360000000000007</v>
      </c>
      <c r="G51" s="34">
        <v>0</v>
      </c>
      <c r="H51" s="36">
        <v>18.495999999999999</v>
      </c>
      <c r="I51" s="36">
        <v>37.656999999999996</v>
      </c>
      <c r="J51" s="36">
        <v>62.45</v>
      </c>
      <c r="K51" s="36">
        <v>99.286000000000001</v>
      </c>
      <c r="L51" s="36">
        <v>53.945</v>
      </c>
      <c r="M51" s="36">
        <v>11.093</v>
      </c>
      <c r="N51" s="36">
        <v>26.295999999999999</v>
      </c>
      <c r="O51" s="36">
        <v>37.436</v>
      </c>
      <c r="P51" s="36">
        <v>51.930999999999997</v>
      </c>
      <c r="Q51" s="36">
        <v>23.818000000000001</v>
      </c>
      <c r="R51" s="36">
        <v>150.619</v>
      </c>
      <c r="S51" s="36">
        <v>96.412999999999997</v>
      </c>
      <c r="T51" s="36">
        <v>254.041</v>
      </c>
      <c r="U51" s="36">
        <v>341.15199999999999</v>
      </c>
      <c r="V51" s="36">
        <v>295.30700000000002</v>
      </c>
      <c r="W51" s="36">
        <v>98.340999999999994</v>
      </c>
      <c r="X51" s="36">
        <v>143.84100000000001</v>
      </c>
    </row>
    <row r="52" spans="1:24" x14ac:dyDescent="0.25">
      <c r="B52" s="42" t="s">
        <v>50</v>
      </c>
      <c r="C52" s="36">
        <v>66.358999999999995</v>
      </c>
      <c r="D52" s="36">
        <v>39.26</v>
      </c>
      <c r="E52" s="36">
        <v>40.908999999999999</v>
      </c>
      <c r="F52" s="36">
        <v>60.055999999999997</v>
      </c>
      <c r="G52" s="36">
        <v>88.885999999999996</v>
      </c>
      <c r="H52" s="36">
        <v>115.324</v>
      </c>
      <c r="I52" s="36">
        <v>207.63900000000001</v>
      </c>
      <c r="J52" s="36">
        <v>327.99599999999998</v>
      </c>
      <c r="K52" s="36">
        <v>354.74</v>
      </c>
      <c r="L52" s="36">
        <v>440.31200000000001</v>
      </c>
      <c r="M52" s="36">
        <v>510.83100000000002</v>
      </c>
      <c r="N52" s="36">
        <v>462.12599999999998</v>
      </c>
      <c r="O52" s="36">
        <v>557.46199999999999</v>
      </c>
      <c r="P52" s="36">
        <v>639.71799999999996</v>
      </c>
      <c r="Q52" s="36">
        <v>733.37699999999995</v>
      </c>
      <c r="R52" s="36">
        <v>873.70100000000002</v>
      </c>
      <c r="S52" s="36">
        <v>994.1</v>
      </c>
      <c r="T52" s="36">
        <v>977.44799999999998</v>
      </c>
      <c r="U52" s="36">
        <v>1222.143</v>
      </c>
      <c r="V52" s="36">
        <v>1261.6759999999999</v>
      </c>
      <c r="W52" s="36">
        <v>1423.5409999999999</v>
      </c>
      <c r="X52" s="36">
        <v>1208.9349999999999</v>
      </c>
    </row>
    <row r="53" spans="1:24" x14ac:dyDescent="0.25">
      <c r="B53" s="42" t="s">
        <v>6</v>
      </c>
      <c r="C53" s="28">
        <v>3</v>
      </c>
      <c r="D53" s="28">
        <v>153</v>
      </c>
      <c r="E53" s="28">
        <v>98</v>
      </c>
      <c r="F53" s="28">
        <v>26</v>
      </c>
      <c r="G53" s="28">
        <v>19</v>
      </c>
      <c r="H53" s="34">
        <v>0</v>
      </c>
      <c r="I53" s="34">
        <v>0</v>
      </c>
      <c r="J53" s="28">
        <v>49</v>
      </c>
      <c r="K53" s="28">
        <v>8</v>
      </c>
      <c r="L53" s="28">
        <v>60</v>
      </c>
      <c r="M53" s="28">
        <v>61</v>
      </c>
      <c r="N53" s="28">
        <v>72</v>
      </c>
      <c r="O53" s="28">
        <v>83</v>
      </c>
      <c r="P53" s="28">
        <v>59</v>
      </c>
      <c r="Q53" s="28">
        <v>167</v>
      </c>
      <c r="R53" s="28">
        <v>90</v>
      </c>
      <c r="S53" s="28">
        <v>111</v>
      </c>
      <c r="T53" s="28">
        <v>128</v>
      </c>
      <c r="U53" s="28">
        <v>163</v>
      </c>
      <c r="V53" s="28">
        <v>302</v>
      </c>
      <c r="W53" s="28">
        <v>146</v>
      </c>
      <c r="X53" s="28">
        <v>109</v>
      </c>
    </row>
    <row r="54" spans="1:24" x14ac:dyDescent="0.25">
      <c r="B54" s="43" t="s">
        <v>122</v>
      </c>
      <c r="C54" s="31">
        <v>1.1439999999999999</v>
      </c>
      <c r="D54" s="34">
        <v>0</v>
      </c>
      <c r="E54" s="34">
        <v>0</v>
      </c>
      <c r="F54" s="31">
        <v>1.9470000000000001</v>
      </c>
      <c r="G54" s="34">
        <v>0</v>
      </c>
      <c r="H54" s="31">
        <v>0.32200000000000001</v>
      </c>
      <c r="I54" s="31">
        <v>0.14000000000000001</v>
      </c>
      <c r="J54" s="31">
        <v>0.24199999999999999</v>
      </c>
      <c r="K54" s="31">
        <v>0.53100000000000003</v>
      </c>
      <c r="L54" s="31">
        <v>8.9120000000000008</v>
      </c>
      <c r="M54" s="31">
        <v>1.1499999999999999</v>
      </c>
      <c r="N54" s="31">
        <v>21.047999999999998</v>
      </c>
      <c r="O54" s="31">
        <v>0.36699999999999999</v>
      </c>
      <c r="P54" s="31">
        <v>0.32100000000000001</v>
      </c>
      <c r="Q54" s="31">
        <v>20.306000000000001</v>
      </c>
      <c r="R54" s="31">
        <v>0.63600000000000001</v>
      </c>
      <c r="S54" s="31">
        <v>9.0459999999999994</v>
      </c>
      <c r="T54" s="31">
        <v>13.49</v>
      </c>
      <c r="U54" s="31">
        <v>0.48299999999999998</v>
      </c>
      <c r="V54" s="31">
        <v>1.07</v>
      </c>
      <c r="W54" s="31">
        <v>0.37</v>
      </c>
      <c r="X54" s="31">
        <v>9.843</v>
      </c>
    </row>
    <row r="55" spans="1:24" s="20" customFormat="1" x14ac:dyDescent="0.25">
      <c r="A55" s="85"/>
      <c r="B55" s="43" t="s">
        <v>242</v>
      </c>
      <c r="C55" s="36">
        <v>0.72299999999999998</v>
      </c>
      <c r="D55" s="34">
        <v>0</v>
      </c>
      <c r="E55" s="34">
        <v>0</v>
      </c>
      <c r="F55" s="34">
        <v>0</v>
      </c>
      <c r="G55" s="34">
        <v>0</v>
      </c>
      <c r="H55" s="36">
        <v>0.50900000000000001</v>
      </c>
      <c r="I55" s="36">
        <v>4.492</v>
      </c>
      <c r="J55" s="36">
        <v>6.4690000000000003</v>
      </c>
      <c r="K55" s="36">
        <v>5.3360000000000003</v>
      </c>
      <c r="L55" s="36">
        <v>16.465</v>
      </c>
      <c r="M55" s="36">
        <v>11.837999999999999</v>
      </c>
      <c r="N55" s="36">
        <v>10.411</v>
      </c>
      <c r="O55" s="36">
        <v>3.1259999999999999</v>
      </c>
      <c r="P55" s="36">
        <v>2.5049999999999999</v>
      </c>
      <c r="Q55" s="36">
        <v>3.468</v>
      </c>
      <c r="R55" s="34">
        <v>0</v>
      </c>
      <c r="S55" s="34">
        <v>0</v>
      </c>
      <c r="T55" s="34">
        <v>0</v>
      </c>
      <c r="U55" s="34">
        <v>0</v>
      </c>
      <c r="V55" s="36">
        <v>1.927</v>
      </c>
      <c r="W55" s="36">
        <v>1.397</v>
      </c>
      <c r="X55" s="36">
        <v>0.06</v>
      </c>
    </row>
    <row r="56" spans="1:24" s="20" customFormat="1" x14ac:dyDescent="0.25">
      <c r="A56" s="85"/>
      <c r="B56" s="42" t="s">
        <v>26</v>
      </c>
      <c r="C56" s="36">
        <v>316.35000000000002</v>
      </c>
      <c r="D56" s="36">
        <v>18.018000000000001</v>
      </c>
      <c r="E56" s="36">
        <v>37.404000000000003</v>
      </c>
      <c r="F56" s="36">
        <v>271.798</v>
      </c>
      <c r="G56" s="36">
        <v>358.71899999999999</v>
      </c>
      <c r="H56" s="36">
        <v>235.47200000000001</v>
      </c>
      <c r="I56" s="36">
        <v>339.846</v>
      </c>
      <c r="J56" s="36">
        <v>301.03500000000003</v>
      </c>
      <c r="K56" s="36">
        <v>355.43299999999999</v>
      </c>
      <c r="L56" s="36">
        <v>505.58</v>
      </c>
      <c r="M56" s="36">
        <v>558.28099999999995</v>
      </c>
      <c r="N56" s="36">
        <v>835.87400000000002</v>
      </c>
      <c r="O56" s="36">
        <v>770.05700000000002</v>
      </c>
      <c r="P56" s="36">
        <v>885.43200000000002</v>
      </c>
      <c r="Q56" s="36">
        <v>995.13699999999994</v>
      </c>
      <c r="R56" s="36">
        <v>1982.432</v>
      </c>
      <c r="S56" s="36">
        <v>2161.0259999999998</v>
      </c>
      <c r="T56" s="36">
        <v>3271.665</v>
      </c>
      <c r="U56" s="36">
        <v>3152.1660000000002</v>
      </c>
      <c r="V56" s="36">
        <v>3005.614</v>
      </c>
      <c r="W56" s="36">
        <v>2497.86</v>
      </c>
      <c r="X56" s="36">
        <v>5792.3209999999999</v>
      </c>
    </row>
    <row r="57" spans="1:24" x14ac:dyDescent="0.25">
      <c r="B57" s="43" t="s">
        <v>240</v>
      </c>
      <c r="C57" s="34">
        <v>0</v>
      </c>
      <c r="D57" s="34">
        <v>0</v>
      </c>
      <c r="E57" s="34">
        <v>0</v>
      </c>
      <c r="F57" s="34">
        <v>0</v>
      </c>
      <c r="G57" s="34">
        <v>0</v>
      </c>
      <c r="H57" s="34">
        <v>0</v>
      </c>
      <c r="I57" s="34">
        <v>0</v>
      </c>
      <c r="J57" s="34">
        <v>0</v>
      </c>
      <c r="K57" s="34">
        <v>0</v>
      </c>
      <c r="L57" s="34">
        <v>0</v>
      </c>
      <c r="M57" s="34">
        <v>0</v>
      </c>
      <c r="N57" s="34">
        <v>0</v>
      </c>
      <c r="O57" s="34">
        <v>0</v>
      </c>
      <c r="P57" s="34">
        <v>0</v>
      </c>
      <c r="Q57" s="34">
        <v>0</v>
      </c>
      <c r="R57" s="34">
        <v>0</v>
      </c>
      <c r="S57" s="34">
        <v>0</v>
      </c>
      <c r="T57" s="34">
        <v>0</v>
      </c>
      <c r="U57" s="34">
        <v>0</v>
      </c>
      <c r="V57" s="34">
        <v>0</v>
      </c>
      <c r="W57" s="34">
        <v>0</v>
      </c>
      <c r="X57" s="34">
        <v>0</v>
      </c>
    </row>
    <row r="58" spans="1:24" s="20" customFormat="1" x14ac:dyDescent="0.25">
      <c r="A58" s="85"/>
      <c r="B58" s="46" t="s">
        <v>170</v>
      </c>
      <c r="C58" s="31">
        <v>245.07300000000001</v>
      </c>
      <c r="D58" s="31">
        <v>513.55600000000004</v>
      </c>
      <c r="E58" s="31">
        <v>528.18100000000004</v>
      </c>
      <c r="F58" s="31">
        <v>2801.4409999999998</v>
      </c>
      <c r="G58" s="31">
        <v>671.62300000000005</v>
      </c>
      <c r="H58" s="31">
        <v>675.01599999999996</v>
      </c>
      <c r="I58" s="31">
        <v>574.86699999999996</v>
      </c>
      <c r="J58" s="31">
        <v>220.22800000000001</v>
      </c>
      <c r="K58" s="31">
        <v>434.916</v>
      </c>
      <c r="L58" s="31">
        <v>584.57299999999998</v>
      </c>
      <c r="M58" s="31">
        <v>325.685</v>
      </c>
      <c r="N58" s="31">
        <v>450.70499999999998</v>
      </c>
      <c r="O58" s="31">
        <v>1282.3009999999999</v>
      </c>
      <c r="P58" s="31">
        <v>1142.4280000000001</v>
      </c>
      <c r="Q58" s="31">
        <v>1147.655</v>
      </c>
      <c r="R58" s="31">
        <v>1362.566</v>
      </c>
      <c r="S58" s="31">
        <v>908.85699999999997</v>
      </c>
      <c r="T58" s="31">
        <v>3275.82</v>
      </c>
      <c r="U58" s="31">
        <v>563.58100000000002</v>
      </c>
      <c r="V58" s="31">
        <v>859.36099999999999</v>
      </c>
      <c r="W58" s="31">
        <v>1450.23</v>
      </c>
      <c r="X58" s="31">
        <v>437.73200000000003</v>
      </c>
    </row>
    <row r="59" spans="1:24" s="20" customFormat="1" x14ac:dyDescent="0.25">
      <c r="A59" s="85"/>
      <c r="B59" s="46" t="s">
        <v>176</v>
      </c>
      <c r="C59" s="31">
        <v>2107.1</v>
      </c>
      <c r="D59" s="31">
        <v>1130.134</v>
      </c>
      <c r="E59" s="31">
        <v>1256.7159999999999</v>
      </c>
      <c r="F59" s="31">
        <v>4527.2579999999998</v>
      </c>
      <c r="G59" s="31">
        <v>1120.9000000000001</v>
      </c>
      <c r="H59" s="31">
        <v>2247.4</v>
      </c>
      <c r="I59" s="31">
        <v>3541.7040000000002</v>
      </c>
      <c r="J59" s="31">
        <v>1782.768</v>
      </c>
      <c r="K59" s="31">
        <v>1694.63</v>
      </c>
      <c r="L59" s="31">
        <v>2871.3040000000001</v>
      </c>
      <c r="M59" s="31">
        <v>1834.528</v>
      </c>
      <c r="N59" s="31">
        <v>4649.4570000000003</v>
      </c>
      <c r="O59" s="31">
        <v>4109.3639999999996</v>
      </c>
      <c r="P59" s="31">
        <v>6497.3040000000001</v>
      </c>
      <c r="Q59" s="31">
        <v>3080.0309999999999</v>
      </c>
      <c r="R59" s="31">
        <v>2872.1619999999998</v>
      </c>
      <c r="S59" s="31">
        <v>4378.0119999999997</v>
      </c>
      <c r="T59" s="31">
        <v>5167.75</v>
      </c>
      <c r="U59" s="31">
        <v>6062.66</v>
      </c>
      <c r="V59" s="31">
        <v>7081.9660000000003</v>
      </c>
      <c r="W59" s="31">
        <v>6609.4049999999997</v>
      </c>
      <c r="X59" s="31">
        <v>3989.3939999999998</v>
      </c>
    </row>
    <row r="60" spans="1:24" s="20" customFormat="1" x14ac:dyDescent="0.25">
      <c r="A60" s="85"/>
      <c r="B60" s="46" t="s">
        <v>173</v>
      </c>
      <c r="C60" s="31">
        <v>498.86</v>
      </c>
      <c r="D60" s="31">
        <v>423.66500000000002</v>
      </c>
      <c r="E60" s="31">
        <v>344.53500000000003</v>
      </c>
      <c r="F60" s="31">
        <v>374.83699999999999</v>
      </c>
      <c r="G60" s="31">
        <v>1.01</v>
      </c>
      <c r="H60" s="31">
        <v>1112.569</v>
      </c>
      <c r="I60" s="31">
        <v>74.132999999999996</v>
      </c>
      <c r="J60" s="31">
        <v>278.16300000000001</v>
      </c>
      <c r="K60" s="31">
        <v>110.66200000000001</v>
      </c>
      <c r="L60" s="31">
        <v>422.82400000000001</v>
      </c>
      <c r="M60" s="31">
        <v>1210.9459999999999</v>
      </c>
      <c r="N60" s="31">
        <v>874.70399999999995</v>
      </c>
      <c r="O60" s="31">
        <v>1402.213</v>
      </c>
      <c r="P60" s="31">
        <v>455.89100000000002</v>
      </c>
      <c r="Q60" s="31">
        <v>493.12599999999998</v>
      </c>
      <c r="R60" s="31">
        <v>613.33600000000001</v>
      </c>
      <c r="S60" s="31">
        <v>442.63900000000001</v>
      </c>
      <c r="T60" s="31">
        <v>659.77200000000005</v>
      </c>
      <c r="U60" s="31">
        <v>1345.6990000000001</v>
      </c>
      <c r="V60" s="31">
        <v>1302.702</v>
      </c>
      <c r="W60" s="31">
        <v>1237.5940000000001</v>
      </c>
      <c r="X60" s="31">
        <v>1822.4190000000001</v>
      </c>
    </row>
    <row r="61" spans="1:24" x14ac:dyDescent="0.25">
      <c r="B61" s="46" t="s">
        <v>141</v>
      </c>
      <c r="C61" s="31">
        <v>2311.752</v>
      </c>
      <c r="D61" s="31">
        <v>141.79900000000001</v>
      </c>
      <c r="E61" s="31">
        <v>2586.8159999999998</v>
      </c>
      <c r="F61" s="31">
        <v>1222.31</v>
      </c>
      <c r="G61" s="31">
        <v>1691.6410000000001</v>
      </c>
      <c r="H61" s="31">
        <v>3447.1529999999998</v>
      </c>
      <c r="I61" s="31">
        <v>3093.4279999999999</v>
      </c>
      <c r="J61" s="31">
        <v>9077.2090000000007</v>
      </c>
      <c r="K61" s="31">
        <v>55898.375999999997</v>
      </c>
      <c r="L61" s="31">
        <v>7076.8940000000002</v>
      </c>
      <c r="M61" s="31">
        <v>10496.632</v>
      </c>
      <c r="N61" s="31">
        <v>11366.967000000001</v>
      </c>
      <c r="O61" s="31">
        <v>4091.7860000000001</v>
      </c>
      <c r="P61" s="31">
        <v>18661.972000000002</v>
      </c>
      <c r="Q61" s="31">
        <v>33294.705000000002</v>
      </c>
      <c r="R61" s="31">
        <v>29351.175999999999</v>
      </c>
      <c r="S61" s="31">
        <v>24577.187999999998</v>
      </c>
      <c r="T61" s="31">
        <v>42306.862999999998</v>
      </c>
      <c r="U61" s="31">
        <v>16657.403999999999</v>
      </c>
      <c r="V61" s="31">
        <v>30344.702000000001</v>
      </c>
      <c r="W61" s="31">
        <v>14903.898999999999</v>
      </c>
      <c r="X61" s="31">
        <v>6161.7060000000001</v>
      </c>
    </row>
    <row r="62" spans="1:24" x14ac:dyDescent="0.25">
      <c r="B62" s="46" t="s">
        <v>172</v>
      </c>
      <c r="C62" s="31">
        <v>3270.143</v>
      </c>
      <c r="D62" s="31">
        <v>8808.2060000000001</v>
      </c>
      <c r="E62" s="31">
        <v>2265.1010000000001</v>
      </c>
      <c r="F62" s="31">
        <v>710.77599999999995</v>
      </c>
      <c r="G62" s="31">
        <v>751.40800000000002</v>
      </c>
      <c r="H62" s="31">
        <v>590.45000000000005</v>
      </c>
      <c r="I62" s="31">
        <v>1152.1780000000001</v>
      </c>
      <c r="J62" s="31">
        <v>709.49699999999996</v>
      </c>
      <c r="K62" s="31">
        <v>500.23399999999998</v>
      </c>
      <c r="L62" s="31">
        <v>1497.7049999999999</v>
      </c>
      <c r="M62" s="31">
        <v>747.24699999999996</v>
      </c>
      <c r="N62" s="31">
        <v>1057.8240000000001</v>
      </c>
      <c r="O62" s="31">
        <v>3134.6120000000001</v>
      </c>
      <c r="P62" s="31">
        <v>2319.4</v>
      </c>
      <c r="Q62" s="31">
        <v>1527.0039999999999</v>
      </c>
      <c r="R62" s="31">
        <v>1779.6579999999999</v>
      </c>
      <c r="S62" s="31">
        <v>1882.0129999999999</v>
      </c>
      <c r="T62" s="31">
        <v>2194.4870000000001</v>
      </c>
      <c r="U62" s="31">
        <v>2018.722</v>
      </c>
      <c r="V62" s="31">
        <v>1416.4159999999999</v>
      </c>
      <c r="W62" s="31">
        <v>1404.193</v>
      </c>
      <c r="X62" s="31">
        <v>1021.133</v>
      </c>
    </row>
    <row r="63" spans="1:24" x14ac:dyDescent="0.25">
      <c r="B63" s="42" t="s">
        <v>76</v>
      </c>
      <c r="C63" s="36">
        <v>25.654</v>
      </c>
      <c r="D63" s="36">
        <v>12.863</v>
      </c>
      <c r="E63" s="36">
        <v>9.1259999999999994</v>
      </c>
      <c r="F63" s="36">
        <v>53.218000000000004</v>
      </c>
      <c r="G63" s="36">
        <v>57.448</v>
      </c>
      <c r="H63" s="36">
        <v>37.417999999999999</v>
      </c>
      <c r="I63" s="36">
        <v>29.456</v>
      </c>
      <c r="J63" s="36">
        <v>18.878</v>
      </c>
      <c r="K63" s="36">
        <v>22.606000000000002</v>
      </c>
      <c r="L63" s="36">
        <v>174.84800000000001</v>
      </c>
      <c r="M63" s="36">
        <v>14.64</v>
      </c>
      <c r="N63" s="36">
        <v>15.04</v>
      </c>
      <c r="O63" s="36">
        <v>26.25</v>
      </c>
      <c r="P63" s="36">
        <v>125.551</v>
      </c>
      <c r="Q63" s="36">
        <v>13.086</v>
      </c>
      <c r="R63" s="36">
        <v>26.690999999999999</v>
      </c>
      <c r="S63" s="36">
        <v>30.356000000000002</v>
      </c>
      <c r="T63" s="36">
        <v>28.164999999999999</v>
      </c>
      <c r="U63" s="36">
        <v>25.372</v>
      </c>
      <c r="V63" s="36">
        <v>18.82</v>
      </c>
      <c r="W63" s="36">
        <v>102.66</v>
      </c>
      <c r="X63" s="36">
        <v>125.59</v>
      </c>
    </row>
    <row r="64" spans="1:24" s="20" customFormat="1" x14ac:dyDescent="0.25">
      <c r="A64" s="85"/>
      <c r="B64" s="43" t="s">
        <v>243</v>
      </c>
      <c r="C64" s="36">
        <v>6.4560000000000004</v>
      </c>
      <c r="D64" s="34">
        <v>0</v>
      </c>
      <c r="E64" s="36">
        <v>231.60400000000001</v>
      </c>
      <c r="F64" s="36">
        <v>3.2389999999999999</v>
      </c>
      <c r="G64" s="34">
        <v>0</v>
      </c>
      <c r="H64" s="36">
        <v>7.96</v>
      </c>
      <c r="I64" s="34">
        <v>0</v>
      </c>
      <c r="J64" s="36">
        <v>8.3260000000000005</v>
      </c>
      <c r="K64" s="34">
        <v>0</v>
      </c>
      <c r="L64" s="36">
        <v>11.846</v>
      </c>
      <c r="M64" s="34">
        <v>0</v>
      </c>
      <c r="N64" s="34">
        <v>0</v>
      </c>
      <c r="O64" s="34">
        <v>0</v>
      </c>
      <c r="P64" s="34">
        <v>0</v>
      </c>
      <c r="Q64" s="36">
        <v>1084.432</v>
      </c>
      <c r="R64" s="36">
        <v>5215.3069999999998</v>
      </c>
      <c r="S64" s="36">
        <v>5377.3379999999997</v>
      </c>
      <c r="T64" s="36">
        <v>6888.701</v>
      </c>
      <c r="U64" s="36">
        <v>11257.802</v>
      </c>
      <c r="V64" s="36">
        <v>3473.261</v>
      </c>
      <c r="W64" s="36">
        <v>3510.846</v>
      </c>
      <c r="X64" s="36">
        <v>9555.44</v>
      </c>
    </row>
    <row r="65" spans="1:24" x14ac:dyDescent="0.25">
      <c r="B65" s="42" t="s">
        <v>106</v>
      </c>
      <c r="C65" s="31">
        <v>876.221</v>
      </c>
      <c r="D65" s="31">
        <v>812.61800000000005</v>
      </c>
      <c r="E65" s="31">
        <v>913.89099999999996</v>
      </c>
      <c r="F65" s="31">
        <v>523.279</v>
      </c>
      <c r="G65" s="31">
        <v>348.36</v>
      </c>
      <c r="H65" s="31">
        <v>421.60700000000003</v>
      </c>
      <c r="I65" s="31">
        <v>533.25099999999998</v>
      </c>
      <c r="J65" s="31">
        <v>233.88300000000001</v>
      </c>
      <c r="K65" s="31">
        <v>126.032</v>
      </c>
      <c r="L65" s="31">
        <v>92.62</v>
      </c>
      <c r="M65" s="31">
        <v>257.67200000000003</v>
      </c>
      <c r="N65" s="31">
        <v>272.69400000000002</v>
      </c>
      <c r="O65" s="31">
        <v>674.95699999999999</v>
      </c>
      <c r="P65" s="31">
        <v>683.68399999999997</v>
      </c>
      <c r="Q65" s="31">
        <v>426.363</v>
      </c>
      <c r="R65" s="31">
        <v>409.23599999999999</v>
      </c>
      <c r="S65" s="31">
        <v>343.36599999999999</v>
      </c>
      <c r="T65" s="31">
        <v>158.422</v>
      </c>
      <c r="U65" s="31">
        <v>222.797</v>
      </c>
      <c r="V65" s="31">
        <v>265.59300000000002</v>
      </c>
      <c r="W65" s="31">
        <v>95.873999999999995</v>
      </c>
      <c r="X65" s="31">
        <v>91.626999999999995</v>
      </c>
    </row>
    <row r="66" spans="1:24" x14ac:dyDescent="0.25">
      <c r="B66" s="42" t="s">
        <v>24</v>
      </c>
      <c r="C66" s="36">
        <v>638.86099999999999</v>
      </c>
      <c r="D66" s="36">
        <v>200.23500000000001</v>
      </c>
      <c r="E66" s="36">
        <v>213.23699999999999</v>
      </c>
      <c r="F66" s="36">
        <v>197.256</v>
      </c>
      <c r="G66" s="36">
        <v>671.67200000000003</v>
      </c>
      <c r="H66" s="36">
        <v>276.41899999999998</v>
      </c>
      <c r="I66" s="36">
        <v>385.52300000000002</v>
      </c>
      <c r="J66" s="36">
        <v>130.22499999999999</v>
      </c>
      <c r="K66" s="36">
        <v>30.771000000000001</v>
      </c>
      <c r="L66" s="36">
        <v>87.036000000000001</v>
      </c>
      <c r="M66" s="36">
        <v>217.92500000000001</v>
      </c>
      <c r="N66" s="36">
        <v>341.29</v>
      </c>
      <c r="O66" s="36">
        <v>364.45699999999999</v>
      </c>
      <c r="P66" s="36">
        <v>208.34100000000001</v>
      </c>
      <c r="Q66" s="36">
        <v>292.233</v>
      </c>
      <c r="R66" s="36">
        <v>782.10199999999998</v>
      </c>
      <c r="S66" s="36">
        <v>218.96899999999999</v>
      </c>
      <c r="T66" s="36">
        <v>5476.7759999999998</v>
      </c>
      <c r="U66" s="36">
        <v>332.72399999999999</v>
      </c>
      <c r="V66" s="36">
        <v>649.41099999999994</v>
      </c>
      <c r="W66" s="36">
        <v>1456.5129999999999</v>
      </c>
      <c r="X66" s="36">
        <v>1659.2760000000001</v>
      </c>
    </row>
    <row r="67" spans="1:24" x14ac:dyDescent="0.25">
      <c r="B67" s="42" t="s">
        <v>44</v>
      </c>
      <c r="C67" s="34">
        <v>0</v>
      </c>
      <c r="D67" s="34">
        <v>0</v>
      </c>
      <c r="E67" s="34">
        <v>0</v>
      </c>
      <c r="F67" s="34">
        <v>0</v>
      </c>
      <c r="G67" s="34">
        <v>0</v>
      </c>
      <c r="H67" s="34">
        <v>0</v>
      </c>
      <c r="I67" s="34">
        <v>4.1820000000000004</v>
      </c>
      <c r="J67" s="34">
        <v>8.1709999999999994</v>
      </c>
      <c r="K67" s="34">
        <v>0</v>
      </c>
      <c r="L67" s="34">
        <v>0</v>
      </c>
      <c r="M67" s="34">
        <v>0</v>
      </c>
      <c r="N67" s="34">
        <v>0</v>
      </c>
      <c r="O67" s="34">
        <v>9.5370000000000008</v>
      </c>
      <c r="P67" s="34">
        <v>0</v>
      </c>
      <c r="Q67" s="39">
        <v>3.0000000000000001E-3</v>
      </c>
      <c r="R67" s="39">
        <v>0.05</v>
      </c>
      <c r="S67" s="39">
        <v>10.000999999999999</v>
      </c>
      <c r="T67" s="34">
        <v>0</v>
      </c>
      <c r="U67" s="34">
        <v>38.904000000000003</v>
      </c>
      <c r="V67" s="34">
        <v>0</v>
      </c>
      <c r="W67" s="34">
        <v>0</v>
      </c>
      <c r="X67" s="39">
        <v>0.255</v>
      </c>
    </row>
    <row r="68" spans="1:24" s="20" customFormat="1" x14ac:dyDescent="0.25">
      <c r="A68" s="85"/>
      <c r="B68" s="42" t="s">
        <v>79</v>
      </c>
      <c r="C68" s="36">
        <v>6936.21</v>
      </c>
      <c r="D68" s="36">
        <v>5710.1409999999996</v>
      </c>
      <c r="E68" s="36">
        <v>4258.6109999999999</v>
      </c>
      <c r="F68" s="36">
        <v>5037.88</v>
      </c>
      <c r="G68" s="36">
        <v>5696.52</v>
      </c>
      <c r="H68" s="36">
        <v>6873.2439999999997</v>
      </c>
      <c r="I68" s="36">
        <v>7554.96</v>
      </c>
      <c r="J68" s="36">
        <v>5557.7939999999999</v>
      </c>
      <c r="K68" s="36">
        <v>13071.094999999999</v>
      </c>
      <c r="L68" s="36">
        <v>22965.394</v>
      </c>
      <c r="M68" s="36">
        <v>39875.341</v>
      </c>
      <c r="N68" s="36">
        <v>42475.343000000001</v>
      </c>
      <c r="O68" s="36">
        <v>41434.400000000001</v>
      </c>
      <c r="P68" s="36">
        <v>84085.327000000005</v>
      </c>
      <c r="Q68" s="36">
        <v>32370.967000000001</v>
      </c>
      <c r="R68" s="36">
        <v>64153.716</v>
      </c>
      <c r="S68" s="36">
        <v>74509.273000000001</v>
      </c>
      <c r="T68" s="36">
        <v>74927.342999999993</v>
      </c>
      <c r="U68" s="36">
        <v>57093.23</v>
      </c>
      <c r="V68" s="36">
        <v>70495.361999999994</v>
      </c>
      <c r="W68" s="36">
        <v>66023.853000000003</v>
      </c>
      <c r="X68" s="36">
        <v>37670.404999999999</v>
      </c>
    </row>
    <row r="69" spans="1:24" s="20" customFormat="1" x14ac:dyDescent="0.25">
      <c r="A69" s="85"/>
      <c r="B69" s="42" t="s">
        <v>224</v>
      </c>
      <c r="C69" s="25">
        <v>2.9369999999999998</v>
      </c>
      <c r="D69" s="25">
        <v>1.8560000000000001</v>
      </c>
      <c r="E69" s="25">
        <v>60.451000000000001</v>
      </c>
      <c r="F69" s="34">
        <v>64.917000000000002</v>
      </c>
      <c r="G69" s="34">
        <v>62.316000000000003</v>
      </c>
      <c r="H69" s="34">
        <v>51.765999999999998</v>
      </c>
      <c r="I69" s="25">
        <v>26.414999999999999</v>
      </c>
      <c r="J69" s="26">
        <v>12.262</v>
      </c>
      <c r="K69" s="34">
        <v>7.6920000000000002</v>
      </c>
      <c r="L69" s="34">
        <v>0</v>
      </c>
      <c r="M69" s="34">
        <v>0</v>
      </c>
      <c r="N69" s="26">
        <v>0.14399999999999999</v>
      </c>
      <c r="O69" s="34">
        <v>0</v>
      </c>
      <c r="P69" s="34">
        <v>0</v>
      </c>
      <c r="Q69" s="34">
        <v>0</v>
      </c>
      <c r="R69" s="34">
        <v>0</v>
      </c>
      <c r="S69" s="34">
        <v>0</v>
      </c>
      <c r="T69" s="34">
        <v>0</v>
      </c>
      <c r="U69" s="34">
        <v>17.175999999999998</v>
      </c>
      <c r="V69" s="34">
        <v>1.5269999999999999</v>
      </c>
      <c r="W69" s="26">
        <v>0.28499999999999998</v>
      </c>
      <c r="X69" s="26">
        <v>31.315999999999999</v>
      </c>
    </row>
    <row r="70" spans="1:24" x14ac:dyDescent="0.25">
      <c r="B70" s="42" t="s">
        <v>223</v>
      </c>
      <c r="C70" s="34">
        <v>0</v>
      </c>
      <c r="D70" s="25">
        <v>2</v>
      </c>
      <c r="E70" s="25">
        <v>7</v>
      </c>
      <c r="F70" s="25">
        <v>1</v>
      </c>
      <c r="G70" s="34">
        <v>0</v>
      </c>
      <c r="H70" s="34">
        <v>0</v>
      </c>
      <c r="I70" s="34">
        <v>0</v>
      </c>
      <c r="J70" s="34">
        <v>0</v>
      </c>
      <c r="K70" s="34">
        <v>0</v>
      </c>
      <c r="L70" s="26">
        <v>0.05</v>
      </c>
      <c r="M70" s="34">
        <v>0</v>
      </c>
      <c r="N70" s="34">
        <v>0</v>
      </c>
      <c r="O70" s="26">
        <v>2</v>
      </c>
      <c r="P70" s="34">
        <v>0</v>
      </c>
      <c r="Q70" s="34">
        <v>0</v>
      </c>
      <c r="R70" s="34">
        <v>0</v>
      </c>
      <c r="S70" s="34">
        <v>0</v>
      </c>
      <c r="T70" s="34">
        <v>0</v>
      </c>
      <c r="U70" s="26">
        <v>1</v>
      </c>
      <c r="V70" s="26">
        <v>28</v>
      </c>
      <c r="W70" s="34">
        <v>0</v>
      </c>
      <c r="X70" s="34">
        <v>0</v>
      </c>
    </row>
    <row r="71" spans="1:24" s="20" customFormat="1" x14ac:dyDescent="0.25">
      <c r="A71" s="85"/>
      <c r="B71" s="42" t="s">
        <v>5</v>
      </c>
      <c r="C71" s="31">
        <v>0.53100000000000003</v>
      </c>
      <c r="D71" s="31">
        <v>12.794</v>
      </c>
      <c r="E71" s="34">
        <v>0</v>
      </c>
      <c r="F71" s="34">
        <v>0</v>
      </c>
      <c r="G71" s="34">
        <v>0</v>
      </c>
      <c r="H71" s="34">
        <v>0</v>
      </c>
      <c r="I71" s="34">
        <v>0</v>
      </c>
      <c r="J71" s="34">
        <v>0</v>
      </c>
      <c r="K71" s="31">
        <v>8.7579999999999991</v>
      </c>
      <c r="L71" s="31">
        <v>2.4E-2</v>
      </c>
      <c r="M71" s="31">
        <v>0.30499999999999999</v>
      </c>
      <c r="N71" s="34">
        <v>0</v>
      </c>
      <c r="O71" s="34">
        <v>0</v>
      </c>
      <c r="P71" s="31">
        <v>289.91000000000003</v>
      </c>
      <c r="Q71" s="31">
        <v>41.058</v>
      </c>
      <c r="R71" s="31">
        <v>58.963000000000001</v>
      </c>
      <c r="S71" s="31">
        <v>253.27500000000001</v>
      </c>
      <c r="T71" s="31">
        <v>70.540000000000006</v>
      </c>
      <c r="U71" s="31">
        <v>53.197000000000003</v>
      </c>
      <c r="V71" s="31">
        <v>990.23299999999995</v>
      </c>
      <c r="W71" s="31">
        <v>331.185</v>
      </c>
      <c r="X71" s="31">
        <v>51.981000000000002</v>
      </c>
    </row>
    <row r="72" spans="1:24" x14ac:dyDescent="0.25">
      <c r="B72" s="42" t="s">
        <v>61</v>
      </c>
      <c r="C72" s="34">
        <v>0</v>
      </c>
      <c r="D72" s="34">
        <v>0</v>
      </c>
      <c r="E72" s="34">
        <v>0</v>
      </c>
      <c r="F72" s="34">
        <v>0</v>
      </c>
      <c r="G72" s="34">
        <v>0</v>
      </c>
      <c r="H72" s="36">
        <v>5.1999999999999998E-2</v>
      </c>
      <c r="I72" s="34">
        <v>0</v>
      </c>
      <c r="J72" s="34">
        <v>0</v>
      </c>
      <c r="K72" s="36">
        <v>5.2569999999999997</v>
      </c>
      <c r="L72" s="36">
        <v>426.43700000000001</v>
      </c>
      <c r="M72" s="36">
        <v>731.22799999999995</v>
      </c>
      <c r="N72" s="36">
        <v>1771.0050000000001</v>
      </c>
      <c r="O72" s="36">
        <v>425.161</v>
      </c>
      <c r="P72" s="36">
        <v>1776.65</v>
      </c>
      <c r="Q72" s="36">
        <v>278.56700000000001</v>
      </c>
      <c r="R72" s="36">
        <v>256.47500000000002</v>
      </c>
      <c r="S72" s="36">
        <v>93.846000000000004</v>
      </c>
      <c r="T72" s="36">
        <v>1055.79</v>
      </c>
      <c r="U72" s="36">
        <v>23.420999999999999</v>
      </c>
      <c r="V72" s="36">
        <v>10.326000000000001</v>
      </c>
      <c r="W72" s="36">
        <v>25.082000000000001</v>
      </c>
      <c r="X72" s="36">
        <v>31.509</v>
      </c>
    </row>
    <row r="73" spans="1:24" s="20" customFormat="1" x14ac:dyDescent="0.25">
      <c r="A73" s="85"/>
      <c r="B73" s="42" t="s">
        <v>60</v>
      </c>
      <c r="C73" s="34">
        <v>0</v>
      </c>
      <c r="D73" s="34">
        <v>0</v>
      </c>
      <c r="E73" s="34">
        <v>0</v>
      </c>
      <c r="F73" s="36">
        <v>0.52</v>
      </c>
      <c r="G73" s="34">
        <v>0</v>
      </c>
      <c r="H73" s="34">
        <v>0</v>
      </c>
      <c r="I73" s="36">
        <v>13.637</v>
      </c>
      <c r="J73" s="36">
        <v>45.155999999999999</v>
      </c>
      <c r="K73" s="36">
        <v>869.83100000000002</v>
      </c>
      <c r="L73" s="36">
        <v>778.79600000000005</v>
      </c>
      <c r="M73" s="36">
        <v>1111.886</v>
      </c>
      <c r="N73" s="36">
        <v>1837.3230000000001</v>
      </c>
      <c r="O73" s="36">
        <v>2926.4929999999999</v>
      </c>
      <c r="P73" s="36">
        <v>2666.1489999999999</v>
      </c>
      <c r="Q73" s="36">
        <v>3630.9189999999999</v>
      </c>
      <c r="R73" s="36">
        <v>4450.7929999999997</v>
      </c>
      <c r="S73" s="36">
        <v>12238.83</v>
      </c>
      <c r="T73" s="36">
        <v>7244.0209999999997</v>
      </c>
      <c r="U73" s="36">
        <v>6741.2529999999997</v>
      </c>
      <c r="V73" s="36">
        <v>6017.1719999999996</v>
      </c>
      <c r="W73" s="36">
        <v>2704.114</v>
      </c>
      <c r="X73" s="36">
        <v>5981.8180000000002</v>
      </c>
    </row>
    <row r="74" spans="1:24" x14ac:dyDescent="0.25">
      <c r="B74" s="46" t="s">
        <v>129</v>
      </c>
      <c r="C74" s="34">
        <v>0</v>
      </c>
      <c r="D74" s="34">
        <v>0</v>
      </c>
      <c r="E74" s="34">
        <v>0</v>
      </c>
      <c r="F74" s="31">
        <v>235.953</v>
      </c>
      <c r="G74" s="31">
        <v>301.90199999999999</v>
      </c>
      <c r="H74" s="31">
        <v>964.06</v>
      </c>
      <c r="I74" s="31">
        <v>702.18299999999999</v>
      </c>
      <c r="J74" s="34">
        <v>0</v>
      </c>
      <c r="K74" s="34">
        <v>0</v>
      </c>
      <c r="L74" s="31">
        <v>24.716000000000001</v>
      </c>
      <c r="M74" s="31">
        <v>21.85</v>
      </c>
      <c r="N74" s="31">
        <v>56.478999999999999</v>
      </c>
      <c r="O74" s="31">
        <v>28.937000000000001</v>
      </c>
      <c r="P74" s="31">
        <v>64.784999999999997</v>
      </c>
      <c r="Q74" s="31">
        <v>40.402000000000001</v>
      </c>
      <c r="R74" s="31">
        <v>5752.3459999999995</v>
      </c>
      <c r="S74" s="31">
        <v>579.56500000000005</v>
      </c>
      <c r="T74" s="31">
        <v>373.55200000000002</v>
      </c>
      <c r="U74" s="31">
        <v>292.745</v>
      </c>
      <c r="V74" s="31">
        <v>240</v>
      </c>
      <c r="W74" s="31">
        <v>48.954000000000001</v>
      </c>
      <c r="X74" s="31">
        <v>69.748999999999995</v>
      </c>
    </row>
    <row r="75" spans="1:24" x14ac:dyDescent="0.25">
      <c r="B75" s="45" t="s">
        <v>128</v>
      </c>
      <c r="C75" s="34">
        <v>0</v>
      </c>
      <c r="D75" s="31">
        <v>35.293999999999997</v>
      </c>
      <c r="E75" s="31">
        <v>83.698999999999998</v>
      </c>
      <c r="F75" s="34">
        <v>0</v>
      </c>
      <c r="G75" s="34">
        <v>0</v>
      </c>
      <c r="H75" s="34">
        <v>0</v>
      </c>
      <c r="I75" s="31">
        <v>59.988999999999997</v>
      </c>
      <c r="J75" s="34">
        <v>0</v>
      </c>
      <c r="K75" s="34">
        <v>0</v>
      </c>
      <c r="L75" s="31">
        <v>7.859</v>
      </c>
      <c r="M75" s="34">
        <v>0</v>
      </c>
      <c r="N75" s="34">
        <v>0</v>
      </c>
      <c r="O75" s="31">
        <v>8.5869999999999997</v>
      </c>
      <c r="P75" s="34">
        <v>0</v>
      </c>
      <c r="Q75" s="31">
        <v>38.06</v>
      </c>
      <c r="R75" s="31">
        <v>4.4710000000000001</v>
      </c>
      <c r="S75" s="31">
        <v>22.233000000000001</v>
      </c>
      <c r="T75" s="31">
        <v>3.1909999999999998</v>
      </c>
      <c r="U75" s="34">
        <v>0</v>
      </c>
      <c r="V75" s="34">
        <v>0</v>
      </c>
      <c r="W75" s="31">
        <v>3.5009999999999999</v>
      </c>
      <c r="X75" s="34">
        <v>0</v>
      </c>
    </row>
    <row r="76" spans="1:24" x14ac:dyDescent="0.25">
      <c r="B76" s="42" t="s">
        <v>245</v>
      </c>
      <c r="C76" s="34">
        <v>0</v>
      </c>
      <c r="D76" s="31">
        <v>5.1440000000000001</v>
      </c>
      <c r="E76" s="34">
        <v>0</v>
      </c>
      <c r="F76" s="31">
        <v>0.878</v>
      </c>
      <c r="G76" s="31">
        <v>1.7729999999999999</v>
      </c>
      <c r="H76" s="34">
        <v>0</v>
      </c>
      <c r="I76" s="31">
        <v>2.0249999999999999</v>
      </c>
      <c r="J76" s="31">
        <v>1.0069999999999999</v>
      </c>
      <c r="K76" s="31">
        <v>0.79300000000000004</v>
      </c>
      <c r="L76" s="31">
        <v>99.301000000000002</v>
      </c>
      <c r="M76" s="34">
        <v>0</v>
      </c>
      <c r="N76" s="31">
        <v>3</v>
      </c>
      <c r="O76" s="31">
        <v>11.728</v>
      </c>
      <c r="P76" s="31">
        <v>238.119</v>
      </c>
      <c r="Q76" s="31">
        <v>37.523000000000003</v>
      </c>
      <c r="R76" s="31">
        <v>23.513000000000002</v>
      </c>
      <c r="S76" s="31">
        <v>91.052000000000007</v>
      </c>
      <c r="T76" s="31">
        <v>114.804</v>
      </c>
      <c r="U76" s="31">
        <v>9.8089999999999993</v>
      </c>
      <c r="V76" s="34">
        <v>0</v>
      </c>
      <c r="W76" s="31">
        <v>20.798999999999999</v>
      </c>
      <c r="X76" s="34">
        <v>0</v>
      </c>
    </row>
    <row r="77" spans="1:24" x14ac:dyDescent="0.25">
      <c r="B77" s="42" t="s">
        <v>125</v>
      </c>
      <c r="C77" s="31">
        <v>4.5529999999999999</v>
      </c>
      <c r="D77" s="34">
        <v>0</v>
      </c>
      <c r="E77" s="31">
        <v>5.09</v>
      </c>
      <c r="F77" s="31">
        <v>33.231000000000002</v>
      </c>
      <c r="G77" s="31">
        <v>11.62</v>
      </c>
      <c r="H77" s="31">
        <v>12.352</v>
      </c>
      <c r="I77" s="31">
        <v>10.228</v>
      </c>
      <c r="J77" s="31">
        <v>13.789</v>
      </c>
      <c r="K77" s="31">
        <v>12.502000000000001</v>
      </c>
      <c r="L77" s="31">
        <v>33.439</v>
      </c>
      <c r="M77" s="31">
        <v>4.3929999999999998</v>
      </c>
      <c r="N77" s="31">
        <v>128.24199999999999</v>
      </c>
      <c r="O77" s="31">
        <v>58.738999999999997</v>
      </c>
      <c r="P77" s="31">
        <v>65.534999999999997</v>
      </c>
      <c r="Q77" s="31">
        <v>15.448</v>
      </c>
      <c r="R77" s="31">
        <v>23.51</v>
      </c>
      <c r="S77" s="31">
        <v>9.4049999999999994</v>
      </c>
      <c r="T77" s="31">
        <v>32.204000000000001</v>
      </c>
      <c r="U77" s="31">
        <v>19.501000000000001</v>
      </c>
      <c r="V77" s="31">
        <v>86.441999999999993</v>
      </c>
      <c r="W77" s="31">
        <v>69.236000000000004</v>
      </c>
      <c r="X77" s="31">
        <v>79.652000000000001</v>
      </c>
    </row>
    <row r="78" spans="1:24" x14ac:dyDescent="0.25">
      <c r="B78" s="46" t="s">
        <v>149</v>
      </c>
      <c r="C78" s="31">
        <v>5.5540000000000003</v>
      </c>
      <c r="D78" s="31">
        <v>105.943</v>
      </c>
      <c r="E78" s="31">
        <v>133</v>
      </c>
      <c r="F78" s="31">
        <v>149.839</v>
      </c>
      <c r="G78" s="34">
        <v>0</v>
      </c>
      <c r="H78" s="31">
        <v>0.14399999999999999</v>
      </c>
      <c r="I78" s="31">
        <v>257.75</v>
      </c>
      <c r="J78" s="31">
        <v>39.040999999999997</v>
      </c>
      <c r="K78" s="31">
        <v>89.084999999999994</v>
      </c>
      <c r="L78" s="31">
        <v>170.75299999999999</v>
      </c>
      <c r="M78" s="31">
        <v>143.012</v>
      </c>
      <c r="N78" s="31">
        <v>208.14400000000001</v>
      </c>
      <c r="O78" s="31">
        <v>419.81599999999997</v>
      </c>
      <c r="P78" s="31">
        <v>423.46499999999997</v>
      </c>
      <c r="Q78" s="31">
        <v>214.505</v>
      </c>
      <c r="R78" s="31">
        <v>80.882999999999996</v>
      </c>
      <c r="S78" s="31">
        <v>949.59500000000003</v>
      </c>
      <c r="T78" s="31">
        <v>1046.0360000000001</v>
      </c>
      <c r="U78" s="31">
        <v>186.774</v>
      </c>
      <c r="V78" s="31">
        <v>324.63400000000001</v>
      </c>
      <c r="W78" s="31">
        <v>211.45599999999999</v>
      </c>
      <c r="X78" s="31">
        <v>229.37100000000001</v>
      </c>
    </row>
    <row r="79" spans="1:24" x14ac:dyDescent="0.25">
      <c r="B79" s="46" t="s">
        <v>197</v>
      </c>
      <c r="C79" s="34">
        <v>0</v>
      </c>
      <c r="D79" s="36">
        <v>2.7320000000000002</v>
      </c>
      <c r="E79" s="36">
        <v>2.8849999999999998</v>
      </c>
      <c r="F79" s="36">
        <v>2.948</v>
      </c>
      <c r="G79" s="36">
        <v>2.7360000000000002</v>
      </c>
      <c r="H79" s="36">
        <v>23.867000000000001</v>
      </c>
      <c r="I79" s="36">
        <v>1.353</v>
      </c>
      <c r="J79" s="36">
        <v>1.613</v>
      </c>
      <c r="K79" s="36">
        <v>3.2879999999999998</v>
      </c>
      <c r="L79" s="36">
        <v>5.2999999999999999E-2</v>
      </c>
      <c r="M79" s="36">
        <v>23.041</v>
      </c>
      <c r="N79" s="36">
        <v>3.609</v>
      </c>
      <c r="O79" s="36">
        <v>119.55500000000001</v>
      </c>
      <c r="P79" s="36">
        <v>21.539000000000001</v>
      </c>
      <c r="Q79" s="36">
        <v>10.252000000000001</v>
      </c>
      <c r="R79" s="36">
        <v>9.2040000000000006</v>
      </c>
      <c r="S79" s="36">
        <v>549.72299999999996</v>
      </c>
      <c r="T79" s="36">
        <v>34.594000000000001</v>
      </c>
      <c r="U79" s="36">
        <v>233.91900000000001</v>
      </c>
      <c r="V79" s="36">
        <v>683.23599999999999</v>
      </c>
      <c r="W79" s="36">
        <v>25.951000000000001</v>
      </c>
      <c r="X79" s="36">
        <v>24.192</v>
      </c>
    </row>
    <row r="80" spans="1:24" x14ac:dyDescent="0.25">
      <c r="B80" s="42" t="s">
        <v>16</v>
      </c>
      <c r="C80" s="34">
        <v>0</v>
      </c>
      <c r="D80" s="36">
        <v>488.327</v>
      </c>
      <c r="E80" s="36">
        <v>394.851</v>
      </c>
      <c r="F80" s="36">
        <v>128.995</v>
      </c>
      <c r="G80" s="36">
        <v>34.276000000000003</v>
      </c>
      <c r="H80" s="36">
        <v>20.405999999999999</v>
      </c>
      <c r="I80" s="36">
        <v>7.5380000000000003</v>
      </c>
      <c r="J80" s="36">
        <v>1.7050000000000001</v>
      </c>
      <c r="K80" s="36">
        <v>9.3789999999999996</v>
      </c>
      <c r="L80" s="36">
        <v>3.915</v>
      </c>
      <c r="M80" s="36">
        <v>3.2890000000000001</v>
      </c>
      <c r="N80" s="36">
        <v>5.0750000000000002</v>
      </c>
      <c r="O80" s="34">
        <v>0</v>
      </c>
      <c r="P80" s="34">
        <v>0</v>
      </c>
      <c r="Q80" s="36">
        <v>20.167999999999999</v>
      </c>
      <c r="R80" s="34">
        <v>0</v>
      </c>
      <c r="S80" s="34">
        <v>0</v>
      </c>
      <c r="T80" s="34">
        <v>0</v>
      </c>
      <c r="U80" s="34">
        <v>0</v>
      </c>
      <c r="V80" s="36">
        <v>50.168999999999997</v>
      </c>
      <c r="W80" s="34">
        <v>0</v>
      </c>
      <c r="X80" s="34">
        <v>0</v>
      </c>
    </row>
    <row r="81" spans="1:24" x14ac:dyDescent="0.25">
      <c r="B81" s="42" t="s">
        <v>15</v>
      </c>
      <c r="C81" s="34">
        <v>0</v>
      </c>
      <c r="D81" s="36">
        <v>17.114000000000001</v>
      </c>
      <c r="E81" s="36">
        <v>16.776</v>
      </c>
      <c r="F81" s="36">
        <v>17.446999999999999</v>
      </c>
      <c r="G81" s="36">
        <v>17.539000000000001</v>
      </c>
      <c r="H81" s="36">
        <v>28.908999999999999</v>
      </c>
      <c r="I81" s="36">
        <v>8.1229999999999993</v>
      </c>
      <c r="J81" s="36">
        <v>5.15</v>
      </c>
      <c r="K81" s="36">
        <v>12.648999999999999</v>
      </c>
      <c r="L81" s="36">
        <v>51.485999999999997</v>
      </c>
      <c r="M81" s="36">
        <v>16.702000000000002</v>
      </c>
      <c r="N81" s="36">
        <v>26.175000000000001</v>
      </c>
      <c r="O81" s="36">
        <v>18.298999999999999</v>
      </c>
      <c r="P81" s="36">
        <v>1.9</v>
      </c>
      <c r="Q81" s="36">
        <v>5.0199999999999996</v>
      </c>
      <c r="R81" s="36">
        <v>71.277000000000001</v>
      </c>
      <c r="S81" s="36">
        <v>65.369</v>
      </c>
      <c r="T81" s="36">
        <v>64.55</v>
      </c>
      <c r="U81" s="36">
        <v>275.101</v>
      </c>
      <c r="V81" s="36">
        <v>146.79900000000001</v>
      </c>
      <c r="W81" s="36">
        <v>229.18700000000001</v>
      </c>
      <c r="X81" s="36">
        <v>442.428</v>
      </c>
    </row>
    <row r="82" spans="1:24" x14ac:dyDescent="0.25">
      <c r="B82" s="42" t="s">
        <v>14</v>
      </c>
      <c r="C82" s="36">
        <v>849.93899999999996</v>
      </c>
      <c r="D82" s="36">
        <v>643.28</v>
      </c>
      <c r="E82" s="36">
        <v>651.50699999999995</v>
      </c>
      <c r="F82" s="36">
        <v>360.49799999999999</v>
      </c>
      <c r="G82" s="36">
        <v>263.62900000000002</v>
      </c>
      <c r="H82" s="36">
        <v>606.66600000000005</v>
      </c>
      <c r="I82" s="36">
        <v>248.495</v>
      </c>
      <c r="J82" s="36">
        <v>50.813000000000002</v>
      </c>
      <c r="K82" s="36">
        <v>5.5289999999999999</v>
      </c>
      <c r="L82" s="36">
        <v>4.5659999999999998</v>
      </c>
      <c r="M82" s="36">
        <v>105.937</v>
      </c>
      <c r="N82" s="36">
        <v>0.93200000000000005</v>
      </c>
      <c r="O82" s="36">
        <v>0.189</v>
      </c>
      <c r="P82" s="36">
        <v>1.2509999999999999</v>
      </c>
      <c r="Q82" s="36">
        <v>1.6519999999999999</v>
      </c>
      <c r="R82" s="36">
        <v>19.725000000000001</v>
      </c>
      <c r="S82" s="36">
        <v>158.12200000000001</v>
      </c>
      <c r="T82" s="36">
        <v>137.11099999999999</v>
      </c>
      <c r="U82" s="36">
        <v>73.355000000000004</v>
      </c>
      <c r="V82" s="36">
        <v>37.03</v>
      </c>
      <c r="W82" s="36">
        <v>9.1449999999999996</v>
      </c>
      <c r="X82" s="36">
        <v>24.649000000000001</v>
      </c>
    </row>
    <row r="83" spans="1:24" x14ac:dyDescent="0.25">
      <c r="B83" s="42" t="s">
        <v>34</v>
      </c>
      <c r="C83" s="34">
        <v>0</v>
      </c>
      <c r="D83" s="34">
        <v>0</v>
      </c>
      <c r="E83" s="34">
        <v>0</v>
      </c>
      <c r="F83" s="34">
        <v>0</v>
      </c>
      <c r="G83" s="34">
        <v>0</v>
      </c>
      <c r="H83" s="34">
        <v>0</v>
      </c>
      <c r="I83" s="34">
        <v>0</v>
      </c>
      <c r="J83" s="34">
        <v>0</v>
      </c>
      <c r="K83" s="34">
        <v>0</v>
      </c>
      <c r="L83" s="34">
        <v>0</v>
      </c>
      <c r="M83" s="34">
        <v>0</v>
      </c>
      <c r="N83" s="34">
        <v>0</v>
      </c>
      <c r="O83" s="34">
        <v>0</v>
      </c>
      <c r="P83" s="34">
        <v>0</v>
      </c>
      <c r="Q83" s="34">
        <v>0</v>
      </c>
      <c r="R83" s="36">
        <v>1</v>
      </c>
      <c r="S83" s="34">
        <v>0</v>
      </c>
      <c r="T83" s="34">
        <v>0</v>
      </c>
      <c r="U83" s="34">
        <v>0</v>
      </c>
      <c r="V83" s="34">
        <v>0</v>
      </c>
      <c r="W83" s="34">
        <v>0</v>
      </c>
      <c r="X83" s="34">
        <v>0</v>
      </c>
    </row>
    <row r="84" spans="1:24" x14ac:dyDescent="0.25">
      <c r="B84" s="46" t="s">
        <v>187</v>
      </c>
      <c r="C84" s="36">
        <v>699.38499999999999</v>
      </c>
      <c r="D84" s="36">
        <v>742.7</v>
      </c>
      <c r="E84" s="36">
        <v>831.13900000000001</v>
      </c>
      <c r="F84" s="36">
        <v>539.69500000000005</v>
      </c>
      <c r="G84" s="36">
        <v>327.77699999999999</v>
      </c>
      <c r="H84" s="36">
        <v>459.99599999999998</v>
      </c>
      <c r="I84" s="36">
        <v>297.84500000000003</v>
      </c>
      <c r="J84" s="36">
        <v>902.01599999999996</v>
      </c>
      <c r="K84" s="36">
        <v>551.37800000000004</v>
      </c>
      <c r="L84" s="36">
        <v>410.96699999999998</v>
      </c>
      <c r="M84" s="36">
        <v>685.38599999999997</v>
      </c>
      <c r="N84" s="36">
        <v>799.45799999999997</v>
      </c>
      <c r="O84" s="36">
        <v>1278.3630000000001</v>
      </c>
      <c r="P84" s="36">
        <v>1811.848</v>
      </c>
      <c r="Q84" s="36">
        <v>1270.3779999999999</v>
      </c>
      <c r="R84" s="36">
        <v>1811.3810000000001</v>
      </c>
      <c r="S84" s="36">
        <v>2146.837</v>
      </c>
      <c r="T84" s="36">
        <v>1546.575</v>
      </c>
      <c r="U84" s="36">
        <v>2780.2559999999999</v>
      </c>
      <c r="V84" s="36">
        <v>2091.0509999999999</v>
      </c>
      <c r="W84" s="36">
        <v>863.30200000000002</v>
      </c>
      <c r="X84" s="36">
        <v>1862.2080000000001</v>
      </c>
    </row>
    <row r="85" spans="1:24" x14ac:dyDescent="0.25">
      <c r="B85" s="42" t="s">
        <v>227</v>
      </c>
      <c r="C85" s="34">
        <v>0</v>
      </c>
      <c r="D85" s="34">
        <v>0</v>
      </c>
      <c r="E85" s="34">
        <v>0</v>
      </c>
      <c r="F85" s="34">
        <v>0</v>
      </c>
      <c r="G85" s="34">
        <v>0</v>
      </c>
      <c r="H85" s="34">
        <v>0</v>
      </c>
      <c r="I85" s="34">
        <v>0</v>
      </c>
      <c r="J85" s="34">
        <v>0</v>
      </c>
      <c r="K85" s="34">
        <v>0</v>
      </c>
      <c r="L85" s="34">
        <v>0</v>
      </c>
      <c r="M85" s="34">
        <v>0</v>
      </c>
      <c r="N85" s="34">
        <v>0</v>
      </c>
      <c r="O85" s="34">
        <v>0</v>
      </c>
      <c r="P85" s="34">
        <v>0</v>
      </c>
      <c r="Q85" s="34">
        <v>0</v>
      </c>
      <c r="R85" s="34">
        <v>0</v>
      </c>
      <c r="S85" s="34">
        <v>0</v>
      </c>
      <c r="T85" s="34">
        <v>0</v>
      </c>
      <c r="U85" s="34">
        <v>0</v>
      </c>
      <c r="V85" s="34">
        <v>0</v>
      </c>
      <c r="W85" s="34">
        <v>0</v>
      </c>
      <c r="X85" s="34">
        <v>0</v>
      </c>
    </row>
    <row r="86" spans="1:24" s="20" customFormat="1" x14ac:dyDescent="0.25">
      <c r="A86" s="85"/>
      <c r="B86" s="42" t="s">
        <v>95</v>
      </c>
      <c r="C86" s="36">
        <v>41</v>
      </c>
      <c r="D86" s="34">
        <v>0</v>
      </c>
      <c r="E86" s="34">
        <v>0</v>
      </c>
      <c r="F86" s="34">
        <v>0</v>
      </c>
      <c r="G86" s="34">
        <v>0</v>
      </c>
      <c r="H86" s="34">
        <v>0</v>
      </c>
      <c r="I86" s="34">
        <v>0</v>
      </c>
      <c r="J86" s="34">
        <v>0</v>
      </c>
      <c r="K86" s="34">
        <v>0</v>
      </c>
      <c r="L86" s="34">
        <v>0</v>
      </c>
      <c r="M86" s="34">
        <v>0</v>
      </c>
      <c r="N86" s="34">
        <v>0</v>
      </c>
      <c r="O86" s="34">
        <v>0</v>
      </c>
      <c r="P86" s="34">
        <v>0</v>
      </c>
      <c r="Q86" s="34">
        <v>0</v>
      </c>
      <c r="R86" s="34">
        <v>0</v>
      </c>
      <c r="S86" s="34">
        <v>4</v>
      </c>
      <c r="T86" s="34">
        <v>0</v>
      </c>
      <c r="U86" s="34">
        <v>0</v>
      </c>
      <c r="V86" s="34">
        <v>1</v>
      </c>
      <c r="W86" s="34">
        <v>0</v>
      </c>
      <c r="X86" s="34">
        <v>0</v>
      </c>
    </row>
    <row r="87" spans="1:24" s="20" customFormat="1" x14ac:dyDescent="0.25">
      <c r="A87" s="85"/>
      <c r="B87" s="42" t="s">
        <v>115</v>
      </c>
      <c r="C87" s="31">
        <v>22.731000000000002</v>
      </c>
      <c r="D87" s="31">
        <v>14.163</v>
      </c>
      <c r="E87" s="31">
        <v>63.164999999999999</v>
      </c>
      <c r="F87" s="31">
        <v>427.51600000000002</v>
      </c>
      <c r="G87" s="31">
        <v>322.31900000000002</v>
      </c>
      <c r="H87" s="31">
        <v>132.25800000000001</v>
      </c>
      <c r="I87" s="31">
        <v>113.381</v>
      </c>
      <c r="J87" s="31">
        <v>35.198</v>
      </c>
      <c r="K87" s="31">
        <v>85.472999999999999</v>
      </c>
      <c r="L87" s="31">
        <v>142.036</v>
      </c>
      <c r="M87" s="31">
        <v>35.637</v>
      </c>
      <c r="N87" s="31">
        <v>500.25700000000001</v>
      </c>
      <c r="O87" s="31">
        <v>75.028999999999996</v>
      </c>
      <c r="P87" s="31">
        <v>51.844000000000001</v>
      </c>
      <c r="Q87" s="31">
        <v>50.088000000000001</v>
      </c>
      <c r="R87" s="31">
        <v>146.78</v>
      </c>
      <c r="S87" s="31">
        <v>152.285</v>
      </c>
      <c r="T87" s="31">
        <v>192.84700000000001</v>
      </c>
      <c r="U87" s="31">
        <v>513.12</v>
      </c>
      <c r="V87" s="31">
        <v>989.16600000000005</v>
      </c>
      <c r="W87" s="31">
        <v>360.35700000000003</v>
      </c>
      <c r="X87" s="31">
        <v>569.726</v>
      </c>
    </row>
    <row r="88" spans="1:24" x14ac:dyDescent="0.25">
      <c r="B88" s="42" t="s">
        <v>116</v>
      </c>
      <c r="C88" s="31">
        <v>37.621000000000002</v>
      </c>
      <c r="D88" s="31">
        <v>0.53400000000000003</v>
      </c>
      <c r="E88" s="31">
        <v>3.55</v>
      </c>
      <c r="F88" s="31">
        <v>4.774</v>
      </c>
      <c r="G88" s="31">
        <v>22.853000000000002</v>
      </c>
      <c r="H88" s="31">
        <v>2.3050000000000002</v>
      </c>
      <c r="I88" s="31">
        <v>2.2040000000000002</v>
      </c>
      <c r="J88" s="31">
        <v>6.7309999999999999</v>
      </c>
      <c r="K88" s="31">
        <v>4.2249999999999996</v>
      </c>
      <c r="L88" s="31">
        <v>7.0940000000000003</v>
      </c>
      <c r="M88" s="31">
        <v>6.8840000000000003</v>
      </c>
      <c r="N88" s="31">
        <v>14.756</v>
      </c>
      <c r="O88" s="31">
        <v>8.9049999999999994</v>
      </c>
      <c r="P88" s="31">
        <v>9.0440000000000005</v>
      </c>
      <c r="Q88" s="31">
        <v>12.3</v>
      </c>
      <c r="R88" s="31">
        <v>29.556000000000001</v>
      </c>
      <c r="S88" s="31">
        <v>20.292999999999999</v>
      </c>
      <c r="T88" s="31">
        <v>17.927</v>
      </c>
      <c r="U88" s="31">
        <v>23.942</v>
      </c>
      <c r="V88" s="31">
        <v>29.864999999999998</v>
      </c>
      <c r="W88" s="31">
        <v>9.5090000000000003</v>
      </c>
      <c r="X88" s="31">
        <v>38.173999999999999</v>
      </c>
    </row>
    <row r="89" spans="1:24" x14ac:dyDescent="0.25">
      <c r="B89" s="46" t="s">
        <v>213</v>
      </c>
      <c r="C89" s="34">
        <v>0</v>
      </c>
      <c r="D89" s="34">
        <v>0</v>
      </c>
      <c r="E89" s="34">
        <v>0</v>
      </c>
      <c r="F89" s="34">
        <v>0</v>
      </c>
      <c r="G89" s="34">
        <v>0</v>
      </c>
      <c r="H89" s="34">
        <v>0</v>
      </c>
      <c r="I89" s="34">
        <v>0</v>
      </c>
      <c r="J89" s="34">
        <v>0</v>
      </c>
      <c r="K89" s="34">
        <v>0</v>
      </c>
      <c r="L89" s="34">
        <v>0</v>
      </c>
      <c r="M89" s="34">
        <v>0</v>
      </c>
      <c r="N89" s="34">
        <v>0</v>
      </c>
      <c r="O89" s="34">
        <v>0</v>
      </c>
      <c r="P89" s="34">
        <v>0</v>
      </c>
      <c r="Q89" s="34">
        <v>0</v>
      </c>
      <c r="R89" s="34">
        <v>0</v>
      </c>
      <c r="S89" s="34">
        <v>0</v>
      </c>
      <c r="T89" s="34">
        <v>0</v>
      </c>
      <c r="U89" s="34">
        <v>0</v>
      </c>
      <c r="V89" s="34">
        <v>0</v>
      </c>
      <c r="W89" s="34">
        <v>0</v>
      </c>
      <c r="X89" s="34">
        <v>0</v>
      </c>
    </row>
    <row r="90" spans="1:24" x14ac:dyDescent="0.25">
      <c r="B90" s="46" t="s">
        <v>154</v>
      </c>
      <c r="C90" s="31">
        <v>2977.683</v>
      </c>
      <c r="D90" s="31">
        <v>1091.6849999999999</v>
      </c>
      <c r="E90" s="31">
        <v>2172.4299999999998</v>
      </c>
      <c r="F90" s="31">
        <v>2939.366</v>
      </c>
      <c r="G90" s="31">
        <v>1245.3040000000001</v>
      </c>
      <c r="H90" s="31">
        <v>4437.1779999999999</v>
      </c>
      <c r="I90" s="31">
        <v>576.99099999999999</v>
      </c>
      <c r="J90" s="31">
        <v>464.50400000000002</v>
      </c>
      <c r="K90" s="31">
        <v>417.20600000000002</v>
      </c>
      <c r="L90" s="31">
        <v>993.90499999999997</v>
      </c>
      <c r="M90" s="31">
        <v>1844.434</v>
      </c>
      <c r="N90" s="31">
        <v>834.56899999999996</v>
      </c>
      <c r="O90" s="31">
        <v>1900.4179999999999</v>
      </c>
      <c r="P90" s="31">
        <v>3564.08</v>
      </c>
      <c r="Q90" s="31">
        <v>6571.8280000000004</v>
      </c>
      <c r="R90" s="31">
        <v>4422.7120000000004</v>
      </c>
      <c r="S90" s="31">
        <v>16841.07</v>
      </c>
      <c r="T90" s="31">
        <v>6034.6959999999999</v>
      </c>
      <c r="U90" s="31">
        <v>5980.607</v>
      </c>
      <c r="V90" s="31">
        <v>2085.6709999999998</v>
      </c>
      <c r="W90" s="31">
        <v>2744.578</v>
      </c>
      <c r="X90" s="31">
        <v>1620.3520000000001</v>
      </c>
    </row>
    <row r="91" spans="1:24" x14ac:dyDescent="0.25">
      <c r="B91" s="42" t="s">
        <v>31</v>
      </c>
      <c r="C91" s="34">
        <v>0</v>
      </c>
      <c r="D91" s="36">
        <v>93.18</v>
      </c>
      <c r="E91" s="34">
        <v>0</v>
      </c>
      <c r="F91" s="36">
        <v>16.535</v>
      </c>
      <c r="G91" s="34">
        <v>0</v>
      </c>
      <c r="H91" s="36">
        <v>0.375</v>
      </c>
      <c r="I91" s="36">
        <v>0.51200000000000001</v>
      </c>
      <c r="J91" s="36">
        <v>27.321000000000002</v>
      </c>
      <c r="K91" s="36">
        <v>14.324999999999999</v>
      </c>
      <c r="L91" s="36">
        <v>39.033000000000001</v>
      </c>
      <c r="M91" s="34">
        <v>0</v>
      </c>
      <c r="N91" s="36">
        <v>29.087</v>
      </c>
      <c r="O91" s="34">
        <v>0</v>
      </c>
      <c r="P91" s="34">
        <v>0</v>
      </c>
      <c r="Q91" s="34">
        <v>0</v>
      </c>
      <c r="R91" s="34">
        <v>0</v>
      </c>
      <c r="S91" s="34">
        <v>0</v>
      </c>
      <c r="T91" s="34">
        <v>0</v>
      </c>
      <c r="U91" s="34">
        <v>0</v>
      </c>
      <c r="V91" s="34">
        <v>0</v>
      </c>
      <c r="W91" s="34">
        <v>0</v>
      </c>
      <c r="X91" s="34">
        <v>0</v>
      </c>
    </row>
    <row r="92" spans="1:24" x14ac:dyDescent="0.25">
      <c r="B92" s="46" t="s">
        <v>139</v>
      </c>
      <c r="C92" s="31">
        <v>35.079000000000001</v>
      </c>
      <c r="D92" s="31">
        <v>27.876000000000001</v>
      </c>
      <c r="E92" s="31">
        <v>0.70699999999999996</v>
      </c>
      <c r="F92" s="31">
        <v>7.8150000000000004</v>
      </c>
      <c r="G92" s="31">
        <v>3.8780000000000001</v>
      </c>
      <c r="H92" s="31">
        <v>25.071000000000002</v>
      </c>
      <c r="I92" s="31">
        <v>21.983000000000001</v>
      </c>
      <c r="J92" s="31">
        <v>31.385999999999999</v>
      </c>
      <c r="K92" s="31">
        <v>47.588999999999999</v>
      </c>
      <c r="L92" s="31">
        <v>23.567</v>
      </c>
      <c r="M92" s="31">
        <v>18.652000000000001</v>
      </c>
      <c r="N92" s="31">
        <v>15.786</v>
      </c>
      <c r="O92" s="31">
        <v>62.761000000000003</v>
      </c>
      <c r="P92" s="31">
        <v>35.94</v>
      </c>
      <c r="Q92" s="31">
        <v>46.11</v>
      </c>
      <c r="R92" s="31">
        <v>93.364000000000004</v>
      </c>
      <c r="S92" s="31">
        <v>121.682</v>
      </c>
      <c r="T92" s="31">
        <v>49.253</v>
      </c>
      <c r="U92" s="31">
        <v>86.033000000000001</v>
      </c>
      <c r="V92" s="31">
        <v>117.764</v>
      </c>
      <c r="W92" s="31">
        <v>167.49</v>
      </c>
      <c r="X92" s="31">
        <v>41.476999999999997</v>
      </c>
    </row>
    <row r="93" spans="1:24" x14ac:dyDescent="0.25">
      <c r="B93" s="46" t="s">
        <v>174</v>
      </c>
      <c r="C93" s="31">
        <v>27.602</v>
      </c>
      <c r="D93" s="31">
        <v>31.265000000000001</v>
      </c>
      <c r="E93" s="31">
        <v>34.381999999999998</v>
      </c>
      <c r="F93" s="31">
        <v>86.155000000000001</v>
      </c>
      <c r="G93" s="31">
        <v>28.192</v>
      </c>
      <c r="H93" s="31">
        <v>21.719000000000001</v>
      </c>
      <c r="I93" s="31">
        <v>98.83</v>
      </c>
      <c r="J93" s="31">
        <v>77.540999999999997</v>
      </c>
      <c r="K93" s="31">
        <v>41.732999999999997</v>
      </c>
      <c r="L93" s="31">
        <v>202.126</v>
      </c>
      <c r="M93" s="31">
        <v>37.39</v>
      </c>
      <c r="N93" s="31">
        <v>177.92099999999999</v>
      </c>
      <c r="O93" s="31">
        <v>288.435</v>
      </c>
      <c r="P93" s="31">
        <v>92.144999999999996</v>
      </c>
      <c r="Q93" s="31">
        <v>64.772999999999996</v>
      </c>
      <c r="R93" s="31">
        <v>336.642</v>
      </c>
      <c r="S93" s="31">
        <v>333.93700000000001</v>
      </c>
      <c r="T93" s="31">
        <v>260.55900000000003</v>
      </c>
      <c r="U93" s="31">
        <v>287.62099999999998</v>
      </c>
      <c r="V93" s="31">
        <v>305.76400000000001</v>
      </c>
      <c r="W93" s="31">
        <v>264.06200000000001</v>
      </c>
      <c r="X93" s="31">
        <v>134.52000000000001</v>
      </c>
    </row>
    <row r="94" spans="1:24" x14ac:dyDescent="0.25">
      <c r="B94" s="42" t="s">
        <v>63</v>
      </c>
      <c r="C94" s="36">
        <v>344.57100000000003</v>
      </c>
      <c r="D94" s="36">
        <v>176.32499999999999</v>
      </c>
      <c r="E94" s="36">
        <v>146.34299999999999</v>
      </c>
      <c r="F94" s="36">
        <v>112.901</v>
      </c>
      <c r="G94" s="36">
        <v>109.833</v>
      </c>
      <c r="H94" s="36">
        <v>0.105</v>
      </c>
      <c r="I94" s="34">
        <v>0</v>
      </c>
      <c r="J94" s="34">
        <v>0</v>
      </c>
      <c r="K94" s="36">
        <v>2.1970000000000001</v>
      </c>
      <c r="L94" s="36">
        <v>5.1920000000000002</v>
      </c>
      <c r="M94" s="36">
        <v>34.020000000000003</v>
      </c>
      <c r="N94" s="36">
        <v>28.109000000000002</v>
      </c>
      <c r="O94" s="36">
        <v>567.05600000000004</v>
      </c>
      <c r="P94" s="36">
        <v>1.3089999999999999</v>
      </c>
      <c r="Q94" s="36">
        <v>18.829000000000001</v>
      </c>
      <c r="R94" s="36">
        <v>142.392</v>
      </c>
      <c r="S94" s="36">
        <v>71.796000000000006</v>
      </c>
      <c r="T94" s="36">
        <v>55.877000000000002</v>
      </c>
      <c r="U94" s="36">
        <v>8.5730000000000004</v>
      </c>
      <c r="V94" s="36">
        <v>12.911</v>
      </c>
      <c r="W94" s="36">
        <v>29.835999999999999</v>
      </c>
      <c r="X94" s="36">
        <v>68.506</v>
      </c>
    </row>
    <row r="95" spans="1:24" x14ac:dyDescent="0.25">
      <c r="B95" s="42" t="s">
        <v>127</v>
      </c>
      <c r="C95" s="34">
        <v>0</v>
      </c>
      <c r="D95" s="34">
        <v>0</v>
      </c>
      <c r="E95" s="31">
        <v>2607.895</v>
      </c>
      <c r="F95" s="34">
        <v>0</v>
      </c>
      <c r="G95" s="34">
        <v>0</v>
      </c>
      <c r="H95" s="31">
        <v>7.9160000000000004</v>
      </c>
      <c r="I95" s="34">
        <v>0</v>
      </c>
      <c r="J95" s="34">
        <v>0</v>
      </c>
      <c r="K95" s="34">
        <v>0</v>
      </c>
      <c r="L95" s="34">
        <v>0</v>
      </c>
      <c r="M95" s="34">
        <v>0</v>
      </c>
      <c r="N95" s="34">
        <v>0</v>
      </c>
      <c r="O95" s="34">
        <v>0</v>
      </c>
      <c r="P95" s="34">
        <v>0</v>
      </c>
      <c r="Q95" s="31">
        <v>16.625</v>
      </c>
      <c r="R95" s="34">
        <v>0</v>
      </c>
      <c r="S95" s="34">
        <v>0</v>
      </c>
      <c r="T95" s="34">
        <v>0</v>
      </c>
      <c r="U95" s="34">
        <v>0</v>
      </c>
      <c r="V95" s="34">
        <v>0</v>
      </c>
      <c r="W95" s="34">
        <v>0</v>
      </c>
      <c r="X95" s="34">
        <v>0</v>
      </c>
    </row>
    <row r="96" spans="1:24" s="20" customFormat="1" x14ac:dyDescent="0.25">
      <c r="A96" s="85"/>
      <c r="B96" s="42" t="s">
        <v>68</v>
      </c>
      <c r="C96" s="36">
        <v>207.92699999999999</v>
      </c>
      <c r="D96" s="36">
        <v>1890.606</v>
      </c>
      <c r="E96" s="36">
        <v>3187.5619999999999</v>
      </c>
      <c r="F96" s="36">
        <v>735.50099999999998</v>
      </c>
      <c r="G96" s="36">
        <v>305.18599999999998</v>
      </c>
      <c r="H96" s="36">
        <v>3.7999999999999999E-2</v>
      </c>
      <c r="I96" s="36">
        <v>0.754</v>
      </c>
      <c r="J96" s="36">
        <v>18.626999999999999</v>
      </c>
      <c r="K96" s="36">
        <v>5.6210000000000004</v>
      </c>
      <c r="L96" s="36">
        <v>178.97300000000001</v>
      </c>
      <c r="M96" s="36">
        <v>26.686</v>
      </c>
      <c r="N96" s="36">
        <v>35.216999999999999</v>
      </c>
      <c r="O96" s="36">
        <v>71.126999999999995</v>
      </c>
      <c r="P96" s="36">
        <v>1993.896</v>
      </c>
      <c r="Q96" s="36">
        <v>260.44</v>
      </c>
      <c r="R96" s="36">
        <v>107.327</v>
      </c>
      <c r="S96" s="36">
        <v>137.96899999999999</v>
      </c>
      <c r="T96" s="36">
        <v>791.005</v>
      </c>
      <c r="U96" s="36">
        <v>146.31100000000001</v>
      </c>
      <c r="V96" s="36">
        <v>485.15</v>
      </c>
      <c r="W96" s="36">
        <v>544.88199999999995</v>
      </c>
      <c r="X96" s="36">
        <v>484.25200000000001</v>
      </c>
    </row>
    <row r="97" spans="1:24" x14ac:dyDescent="0.25">
      <c r="B97" s="42" t="s">
        <v>89</v>
      </c>
      <c r="C97" s="36">
        <v>652.13099999999997</v>
      </c>
      <c r="D97" s="36">
        <v>385.50599999999997</v>
      </c>
      <c r="E97" s="36">
        <v>524.423</v>
      </c>
      <c r="F97" s="36">
        <v>754.01300000000003</v>
      </c>
      <c r="G97" s="36">
        <v>304.07499999999999</v>
      </c>
      <c r="H97" s="36">
        <v>1428.5889999999999</v>
      </c>
      <c r="I97" s="36">
        <v>2027.2819999999999</v>
      </c>
      <c r="J97" s="36">
        <v>1073.248</v>
      </c>
      <c r="K97" s="36">
        <v>587.25900000000001</v>
      </c>
      <c r="L97" s="36">
        <v>205.91200000000001</v>
      </c>
      <c r="M97" s="36">
        <v>307.505</v>
      </c>
      <c r="N97" s="36">
        <v>218.03</v>
      </c>
      <c r="O97" s="36">
        <v>792.05600000000004</v>
      </c>
      <c r="P97" s="36">
        <v>1256.883</v>
      </c>
      <c r="Q97" s="36">
        <v>793.34400000000005</v>
      </c>
      <c r="R97" s="36">
        <v>625.16700000000003</v>
      </c>
      <c r="S97" s="36">
        <v>965.29899999999998</v>
      </c>
      <c r="T97" s="36">
        <v>604.04100000000005</v>
      </c>
      <c r="U97" s="36">
        <v>311.62</v>
      </c>
      <c r="V97" s="36">
        <v>231.233</v>
      </c>
      <c r="W97" s="36">
        <v>137.27799999999999</v>
      </c>
      <c r="X97" s="36">
        <v>183.839</v>
      </c>
    </row>
    <row r="98" spans="1:24" x14ac:dyDescent="0.25">
      <c r="B98" s="46" t="s">
        <v>199</v>
      </c>
      <c r="C98" s="36">
        <v>131.167</v>
      </c>
      <c r="D98" s="36">
        <v>143.75</v>
      </c>
      <c r="E98" s="36">
        <v>208.7</v>
      </c>
      <c r="F98" s="36">
        <v>324.71100000000001</v>
      </c>
      <c r="G98" s="36">
        <v>113.467</v>
      </c>
      <c r="H98" s="36">
        <v>244.42099999999999</v>
      </c>
      <c r="I98" s="36">
        <v>127.31399999999999</v>
      </c>
      <c r="J98" s="36">
        <v>115.979</v>
      </c>
      <c r="K98" s="36">
        <v>169.62299999999999</v>
      </c>
      <c r="L98" s="36">
        <v>245.44499999999999</v>
      </c>
      <c r="M98" s="36">
        <v>175.745</v>
      </c>
      <c r="N98" s="36">
        <v>289.05099999999999</v>
      </c>
      <c r="O98" s="36">
        <v>542.77200000000005</v>
      </c>
      <c r="P98" s="36">
        <v>590.58299999999997</v>
      </c>
      <c r="Q98" s="36">
        <v>498.149</v>
      </c>
      <c r="R98" s="36">
        <v>778.60900000000004</v>
      </c>
      <c r="S98" s="36">
        <v>738.60500000000002</v>
      </c>
      <c r="T98" s="36">
        <v>660.23</v>
      </c>
      <c r="U98" s="36">
        <v>688.39400000000001</v>
      </c>
      <c r="V98" s="36">
        <v>790.48699999999997</v>
      </c>
      <c r="W98" s="36">
        <v>620.07500000000005</v>
      </c>
      <c r="X98" s="36">
        <v>336.04599999999999</v>
      </c>
    </row>
    <row r="99" spans="1:24" x14ac:dyDescent="0.25">
      <c r="B99" s="46" t="s">
        <v>140</v>
      </c>
      <c r="C99" s="31">
        <v>980.66499999999996</v>
      </c>
      <c r="D99" s="31">
        <v>1124.874</v>
      </c>
      <c r="E99" s="31">
        <v>493.30599999999998</v>
      </c>
      <c r="F99" s="31">
        <v>653.71600000000001</v>
      </c>
      <c r="G99" s="31">
        <v>676.83600000000001</v>
      </c>
      <c r="H99" s="31">
        <v>2214.7860000000001</v>
      </c>
      <c r="I99" s="31">
        <v>367.11700000000002</v>
      </c>
      <c r="J99" s="31">
        <v>3501.5219999999999</v>
      </c>
      <c r="K99" s="31">
        <v>1406.691</v>
      </c>
      <c r="L99" s="31">
        <v>1598.7619999999999</v>
      </c>
      <c r="M99" s="31">
        <v>1536.029</v>
      </c>
      <c r="N99" s="31">
        <v>1694.4670000000001</v>
      </c>
      <c r="O99" s="31">
        <v>3146.7049999999999</v>
      </c>
      <c r="P99" s="31">
        <v>3143.4740000000002</v>
      </c>
      <c r="Q99" s="31">
        <v>3463.1770000000001</v>
      </c>
      <c r="R99" s="31">
        <v>3286.6410000000001</v>
      </c>
      <c r="S99" s="31">
        <v>2717.326</v>
      </c>
      <c r="T99" s="31">
        <v>2310.7950000000001</v>
      </c>
      <c r="U99" s="31">
        <v>2486.04</v>
      </c>
      <c r="V99" s="31">
        <v>3497.395</v>
      </c>
      <c r="W99" s="31">
        <v>3450.3220000000001</v>
      </c>
      <c r="X99" s="31">
        <v>3722.9459999999999</v>
      </c>
    </row>
    <row r="100" spans="1:24" x14ac:dyDescent="0.25">
      <c r="B100" s="46" t="s">
        <v>130</v>
      </c>
      <c r="C100" s="31">
        <v>55.515999999999998</v>
      </c>
      <c r="D100" s="31">
        <v>77.369</v>
      </c>
      <c r="E100" s="31">
        <v>165.82900000000001</v>
      </c>
      <c r="F100" s="31">
        <v>10.744999999999999</v>
      </c>
      <c r="G100" s="31">
        <v>20.167999999999999</v>
      </c>
      <c r="H100" s="31">
        <v>18.456</v>
      </c>
      <c r="I100" s="31">
        <v>5.7430000000000003</v>
      </c>
      <c r="J100" s="34">
        <v>0</v>
      </c>
      <c r="K100" s="34">
        <v>0</v>
      </c>
      <c r="L100" s="31">
        <v>20.835000000000001</v>
      </c>
      <c r="M100" s="31">
        <v>60.359000000000002</v>
      </c>
      <c r="N100" s="31">
        <v>9.0999999999999998E-2</v>
      </c>
      <c r="O100" s="31">
        <v>1288.3209999999999</v>
      </c>
      <c r="P100" s="31">
        <v>777.29399999999998</v>
      </c>
      <c r="Q100" s="31">
        <v>315.87400000000002</v>
      </c>
      <c r="R100" s="31">
        <v>689.91499999999996</v>
      </c>
      <c r="S100" s="31">
        <v>742.55499999999995</v>
      </c>
      <c r="T100" s="31">
        <v>1261.797</v>
      </c>
      <c r="U100" s="31">
        <v>865.23800000000006</v>
      </c>
      <c r="V100" s="31">
        <v>1225.856</v>
      </c>
      <c r="W100" s="31">
        <v>2061.2080000000001</v>
      </c>
      <c r="X100" s="31">
        <v>3722.6689999999999</v>
      </c>
    </row>
    <row r="101" spans="1:24" x14ac:dyDescent="0.25">
      <c r="B101" s="42" t="s">
        <v>259</v>
      </c>
      <c r="C101" s="34">
        <v>0</v>
      </c>
      <c r="D101" s="34">
        <v>0</v>
      </c>
      <c r="E101" s="34">
        <v>0</v>
      </c>
      <c r="F101" s="34">
        <v>0</v>
      </c>
      <c r="G101" s="34">
        <v>0</v>
      </c>
      <c r="H101" s="34">
        <v>0</v>
      </c>
      <c r="I101" s="34">
        <v>0</v>
      </c>
      <c r="J101" s="34">
        <v>0</v>
      </c>
      <c r="K101" s="34">
        <v>0</v>
      </c>
      <c r="L101" s="34">
        <v>0</v>
      </c>
      <c r="M101" s="34">
        <v>0</v>
      </c>
      <c r="N101" s="34">
        <v>0</v>
      </c>
      <c r="O101" s="34">
        <v>0</v>
      </c>
      <c r="P101" s="34">
        <v>0</v>
      </c>
      <c r="Q101" s="34">
        <v>0</v>
      </c>
      <c r="R101" s="34">
        <v>0</v>
      </c>
      <c r="S101" s="39">
        <v>0.05</v>
      </c>
      <c r="T101" s="34">
        <v>0</v>
      </c>
      <c r="U101" s="34">
        <v>10</v>
      </c>
      <c r="V101" s="34">
        <v>5</v>
      </c>
      <c r="W101" s="34">
        <v>4</v>
      </c>
      <c r="X101" s="39">
        <v>0.05</v>
      </c>
    </row>
    <row r="102" spans="1:24" x14ac:dyDescent="0.25">
      <c r="B102" s="46" t="s">
        <v>210</v>
      </c>
      <c r="C102" s="36">
        <v>11.554</v>
      </c>
      <c r="D102" s="36">
        <v>16.276</v>
      </c>
      <c r="E102" s="36">
        <v>4.32</v>
      </c>
      <c r="F102" s="36">
        <v>7.992</v>
      </c>
      <c r="G102" s="36">
        <v>15.492000000000001</v>
      </c>
      <c r="H102" s="36">
        <v>8.3640000000000008</v>
      </c>
      <c r="I102" s="36">
        <v>6.0000000000000001E-3</v>
      </c>
      <c r="J102" s="36">
        <v>24.65</v>
      </c>
      <c r="K102" s="36">
        <v>8.1460000000000008</v>
      </c>
      <c r="L102" s="36">
        <v>6.1870000000000003</v>
      </c>
      <c r="M102" s="36">
        <v>28.242999999999999</v>
      </c>
      <c r="N102" s="36">
        <v>1.766</v>
      </c>
      <c r="O102" s="36">
        <v>30.443999999999999</v>
      </c>
      <c r="P102" s="36">
        <v>39.71</v>
      </c>
      <c r="Q102" s="36">
        <v>26.527999999999999</v>
      </c>
      <c r="R102" s="36">
        <v>13.776999999999999</v>
      </c>
      <c r="S102" s="36">
        <v>40.015000000000001</v>
      </c>
      <c r="T102" s="36">
        <v>53.33</v>
      </c>
      <c r="U102" s="36">
        <v>73.798000000000002</v>
      </c>
      <c r="V102" s="36">
        <v>59.384</v>
      </c>
      <c r="W102" s="36">
        <v>49.539000000000001</v>
      </c>
      <c r="X102" s="36">
        <v>33.851999999999997</v>
      </c>
    </row>
    <row r="103" spans="1:24" s="20" customFormat="1" x14ac:dyDescent="0.25">
      <c r="A103" s="85"/>
      <c r="B103" s="42" t="s">
        <v>108</v>
      </c>
      <c r="C103" s="31">
        <v>4.391</v>
      </c>
      <c r="D103" s="31">
        <v>2.5379999999999998</v>
      </c>
      <c r="E103" s="31">
        <v>116.899</v>
      </c>
      <c r="F103" s="31">
        <v>167.702</v>
      </c>
      <c r="G103" s="31">
        <v>37.447000000000003</v>
      </c>
      <c r="H103" s="31">
        <v>27.550999999999998</v>
      </c>
      <c r="I103" s="31">
        <v>119.42400000000001</v>
      </c>
      <c r="J103" s="34">
        <v>0</v>
      </c>
      <c r="K103" s="34">
        <v>0</v>
      </c>
      <c r="L103" s="31">
        <v>104.16800000000001</v>
      </c>
      <c r="M103" s="31">
        <v>255.745</v>
      </c>
      <c r="N103" s="31">
        <v>24.228000000000002</v>
      </c>
      <c r="O103" s="31">
        <v>46.610999999999997</v>
      </c>
      <c r="P103" s="31">
        <v>86.935000000000002</v>
      </c>
      <c r="Q103" s="31">
        <v>147.947</v>
      </c>
      <c r="R103" s="31">
        <v>95.340999999999994</v>
      </c>
      <c r="S103" s="31">
        <v>94.86</v>
      </c>
      <c r="T103" s="31">
        <v>240.61600000000001</v>
      </c>
      <c r="U103" s="31">
        <v>246.745</v>
      </c>
      <c r="V103" s="31">
        <v>344.02499999999998</v>
      </c>
      <c r="W103" s="31">
        <v>203.74199999999999</v>
      </c>
      <c r="X103" s="31">
        <v>254.37</v>
      </c>
    </row>
    <row r="104" spans="1:24" x14ac:dyDescent="0.25">
      <c r="B104" s="43" t="s">
        <v>247</v>
      </c>
      <c r="C104" s="34">
        <v>0</v>
      </c>
      <c r="D104" s="34">
        <v>0</v>
      </c>
      <c r="E104" s="34">
        <v>0</v>
      </c>
      <c r="F104" s="34">
        <v>0</v>
      </c>
      <c r="G104" s="34">
        <v>0</v>
      </c>
      <c r="H104" s="34">
        <v>0</v>
      </c>
      <c r="I104" s="34">
        <v>0</v>
      </c>
      <c r="J104" s="34">
        <v>0</v>
      </c>
      <c r="K104" s="34">
        <v>0</v>
      </c>
      <c r="L104" s="34">
        <v>0</v>
      </c>
      <c r="M104" s="34">
        <v>0</v>
      </c>
      <c r="N104" s="34">
        <v>0</v>
      </c>
      <c r="O104" s="34">
        <v>0</v>
      </c>
      <c r="P104" s="34">
        <v>0</v>
      </c>
      <c r="Q104" s="34">
        <v>0</v>
      </c>
      <c r="R104" s="34">
        <v>0</v>
      </c>
      <c r="S104" s="34">
        <v>0</v>
      </c>
      <c r="T104" s="34">
        <v>0</v>
      </c>
      <c r="U104" s="34">
        <v>0</v>
      </c>
      <c r="V104" s="34">
        <v>0</v>
      </c>
      <c r="W104" s="34">
        <v>0</v>
      </c>
      <c r="X104" s="34">
        <v>0</v>
      </c>
    </row>
    <row r="105" spans="1:24" x14ac:dyDescent="0.25">
      <c r="B105" s="42" t="s">
        <v>93</v>
      </c>
      <c r="C105" s="34">
        <v>0</v>
      </c>
      <c r="D105" s="34">
        <v>0</v>
      </c>
      <c r="E105" s="36">
        <v>338.33199999999999</v>
      </c>
      <c r="F105" s="36">
        <v>360.80900000000003</v>
      </c>
      <c r="G105" s="36">
        <v>24.442</v>
      </c>
      <c r="H105" s="34">
        <v>0</v>
      </c>
      <c r="I105" s="34">
        <v>0</v>
      </c>
      <c r="J105" s="34">
        <v>0</v>
      </c>
      <c r="K105" s="36">
        <v>16.469000000000001</v>
      </c>
      <c r="L105" s="36">
        <v>18.667000000000002</v>
      </c>
      <c r="M105" s="34">
        <v>0</v>
      </c>
      <c r="N105" s="34">
        <v>0</v>
      </c>
      <c r="O105" s="34">
        <v>0</v>
      </c>
      <c r="P105" s="34">
        <v>0</v>
      </c>
      <c r="Q105" s="34">
        <v>0</v>
      </c>
      <c r="R105" s="34">
        <v>0</v>
      </c>
      <c r="S105" s="34">
        <v>0</v>
      </c>
      <c r="T105" s="36">
        <v>2.5640000000000001</v>
      </c>
      <c r="U105" s="36">
        <v>3.1680000000000001</v>
      </c>
      <c r="V105" s="34">
        <v>0</v>
      </c>
      <c r="W105" s="34">
        <v>0</v>
      </c>
      <c r="X105" s="34">
        <v>0</v>
      </c>
    </row>
    <row r="106" spans="1:24" x14ac:dyDescent="0.25">
      <c r="B106" s="46" t="s">
        <v>188</v>
      </c>
      <c r="C106" s="36">
        <v>155.41499999999999</v>
      </c>
      <c r="D106" s="36">
        <v>27.971</v>
      </c>
      <c r="E106" s="36">
        <v>15.021000000000001</v>
      </c>
      <c r="F106" s="36">
        <v>56.106000000000002</v>
      </c>
      <c r="G106" s="36">
        <v>3.044</v>
      </c>
      <c r="H106" s="36">
        <v>111.16800000000001</v>
      </c>
      <c r="I106" s="36">
        <v>57.488999999999997</v>
      </c>
      <c r="J106" s="36">
        <v>66.403000000000006</v>
      </c>
      <c r="K106" s="36">
        <v>32.478999999999999</v>
      </c>
      <c r="L106" s="36">
        <v>72.512</v>
      </c>
      <c r="M106" s="36">
        <v>19.026</v>
      </c>
      <c r="N106" s="36">
        <v>21.765000000000001</v>
      </c>
      <c r="O106" s="36">
        <v>52.427</v>
      </c>
      <c r="P106" s="36">
        <v>59.698</v>
      </c>
      <c r="Q106" s="36">
        <v>127.625</v>
      </c>
      <c r="R106" s="36">
        <v>84.313000000000002</v>
      </c>
      <c r="S106" s="36">
        <v>112.473</v>
      </c>
      <c r="T106" s="36">
        <v>96.016000000000005</v>
      </c>
      <c r="U106" s="36">
        <v>29.315000000000001</v>
      </c>
      <c r="V106" s="36">
        <v>162.947</v>
      </c>
      <c r="W106" s="36">
        <v>373.59100000000001</v>
      </c>
      <c r="X106" s="36">
        <v>191.166</v>
      </c>
    </row>
    <row r="107" spans="1:24" x14ac:dyDescent="0.25">
      <c r="B107" s="42" t="s">
        <v>112</v>
      </c>
      <c r="C107" s="31">
        <v>87.954999999999998</v>
      </c>
      <c r="D107" s="31">
        <v>10.583</v>
      </c>
      <c r="E107" s="31">
        <v>32.630000000000003</v>
      </c>
      <c r="F107" s="31">
        <v>28.472999999999999</v>
      </c>
      <c r="G107" s="31">
        <v>34.686</v>
      </c>
      <c r="H107" s="31">
        <v>33.107999999999997</v>
      </c>
      <c r="I107" s="31">
        <v>25.018000000000001</v>
      </c>
      <c r="J107" s="31">
        <v>36.161999999999999</v>
      </c>
      <c r="K107" s="31">
        <v>52.814</v>
      </c>
      <c r="L107" s="31">
        <v>110.699</v>
      </c>
      <c r="M107" s="31">
        <v>40.258000000000003</v>
      </c>
      <c r="N107" s="31">
        <v>80.165999999999997</v>
      </c>
      <c r="O107" s="31">
        <v>76.156000000000006</v>
      </c>
      <c r="P107" s="31">
        <v>192.422</v>
      </c>
      <c r="Q107" s="31">
        <v>134.536</v>
      </c>
      <c r="R107" s="31">
        <v>260.45800000000003</v>
      </c>
      <c r="S107" s="31">
        <v>344.30500000000001</v>
      </c>
      <c r="T107" s="31">
        <v>479.73200000000003</v>
      </c>
      <c r="U107" s="31">
        <v>528.15300000000002</v>
      </c>
      <c r="V107" s="31">
        <v>452.25599999999997</v>
      </c>
      <c r="W107" s="31">
        <v>392.39100000000002</v>
      </c>
      <c r="X107" s="31">
        <v>558.33699999999999</v>
      </c>
    </row>
    <row r="108" spans="1:24" x14ac:dyDescent="0.25">
      <c r="B108" s="42" t="s">
        <v>3</v>
      </c>
      <c r="C108" s="41">
        <v>1009.7569999999999</v>
      </c>
      <c r="D108" s="36">
        <v>517.93700000000001</v>
      </c>
      <c r="E108" s="36">
        <v>629.03399999999999</v>
      </c>
      <c r="F108" s="36">
        <v>514.63</v>
      </c>
      <c r="G108" s="36">
        <v>91.253</v>
      </c>
      <c r="H108" s="36">
        <v>46.369</v>
      </c>
      <c r="I108" s="36">
        <v>102.438</v>
      </c>
      <c r="J108" s="36">
        <v>427.197</v>
      </c>
      <c r="K108" s="36">
        <v>308.26100000000002</v>
      </c>
      <c r="L108" s="36">
        <v>455.46499999999997</v>
      </c>
      <c r="M108" s="36">
        <v>454.791</v>
      </c>
      <c r="N108" s="36">
        <v>1189.3789999999999</v>
      </c>
      <c r="O108" s="36">
        <v>339.45699999999999</v>
      </c>
      <c r="P108" s="36">
        <v>476.21100000000001</v>
      </c>
      <c r="Q108" s="36">
        <v>1683.761</v>
      </c>
      <c r="R108" s="36">
        <v>674.93499999999995</v>
      </c>
      <c r="S108" s="36">
        <v>380.41399999999999</v>
      </c>
      <c r="T108" s="36">
        <v>104.127</v>
      </c>
      <c r="U108" s="36">
        <v>704.82600000000002</v>
      </c>
      <c r="V108" s="36">
        <v>959.59799999999996</v>
      </c>
      <c r="W108" s="36">
        <v>2515.6129999999998</v>
      </c>
      <c r="X108" s="36">
        <v>396.72399999999999</v>
      </c>
    </row>
    <row r="109" spans="1:24" x14ac:dyDescent="0.25">
      <c r="B109" s="42" t="s">
        <v>57</v>
      </c>
      <c r="C109" s="34">
        <v>0</v>
      </c>
      <c r="D109" s="34">
        <v>0</v>
      </c>
      <c r="E109" s="34">
        <v>0</v>
      </c>
      <c r="F109" s="34">
        <v>0</v>
      </c>
      <c r="G109" s="34">
        <v>0</v>
      </c>
      <c r="H109" s="34">
        <v>0</v>
      </c>
      <c r="I109" s="34">
        <v>0</v>
      </c>
      <c r="J109" s="34">
        <v>0</v>
      </c>
      <c r="K109" s="34">
        <v>0</v>
      </c>
      <c r="L109" s="34">
        <v>0</v>
      </c>
      <c r="M109" s="34">
        <v>0</v>
      </c>
      <c r="N109" s="34">
        <v>0</v>
      </c>
      <c r="O109" s="34">
        <v>0</v>
      </c>
      <c r="P109" s="34">
        <v>0</v>
      </c>
      <c r="Q109" s="34">
        <v>0</v>
      </c>
      <c r="R109" s="34">
        <v>0</v>
      </c>
      <c r="S109" s="34">
        <v>0</v>
      </c>
      <c r="T109" s="34">
        <v>0</v>
      </c>
      <c r="U109" s="34">
        <v>0</v>
      </c>
      <c r="V109" s="36">
        <v>1</v>
      </c>
      <c r="W109" s="34">
        <v>0</v>
      </c>
      <c r="X109" s="34">
        <v>0</v>
      </c>
    </row>
    <row r="110" spans="1:24" x14ac:dyDescent="0.25">
      <c r="B110" s="46" t="s">
        <v>151</v>
      </c>
      <c r="C110" s="31">
        <v>212.804</v>
      </c>
      <c r="D110" s="31">
        <v>184.06</v>
      </c>
      <c r="E110" s="31">
        <v>734.85400000000004</v>
      </c>
      <c r="F110" s="31">
        <v>241.785</v>
      </c>
      <c r="G110" s="31">
        <v>5.5529999999999999</v>
      </c>
      <c r="H110" s="31">
        <v>1.639</v>
      </c>
      <c r="I110" s="31">
        <v>237.38300000000001</v>
      </c>
      <c r="J110" s="31">
        <v>8.4380000000000006</v>
      </c>
      <c r="K110" s="31">
        <v>13.848000000000001</v>
      </c>
      <c r="L110" s="31">
        <v>0.60499999999999998</v>
      </c>
      <c r="M110" s="31">
        <v>12.452</v>
      </c>
      <c r="N110" s="31">
        <v>243.92699999999999</v>
      </c>
      <c r="O110" s="31">
        <v>1079.1610000000001</v>
      </c>
      <c r="P110" s="31">
        <v>795.14700000000005</v>
      </c>
      <c r="Q110" s="31">
        <v>20.532</v>
      </c>
      <c r="R110" s="31">
        <v>173.54</v>
      </c>
      <c r="S110" s="31">
        <v>81.504999999999995</v>
      </c>
      <c r="T110" s="31">
        <v>161.48599999999999</v>
      </c>
      <c r="U110" s="31">
        <v>99.933000000000007</v>
      </c>
      <c r="V110" s="31">
        <v>230.24100000000001</v>
      </c>
      <c r="W110" s="31">
        <v>21.547999999999998</v>
      </c>
      <c r="X110" s="31">
        <v>210.09700000000001</v>
      </c>
    </row>
    <row r="111" spans="1:24" x14ac:dyDescent="0.25">
      <c r="B111" s="42" t="s">
        <v>253</v>
      </c>
      <c r="C111" s="31">
        <v>100.54300000000001</v>
      </c>
      <c r="D111" s="31">
        <v>92.05</v>
      </c>
      <c r="E111" s="31">
        <v>135.61099999999999</v>
      </c>
      <c r="F111" s="31">
        <v>54.765999999999998</v>
      </c>
      <c r="G111" s="31">
        <v>12.185</v>
      </c>
      <c r="H111" s="31">
        <v>20.402999999999999</v>
      </c>
      <c r="I111" s="31">
        <v>188.84100000000001</v>
      </c>
      <c r="J111" s="31">
        <v>137.95099999999999</v>
      </c>
      <c r="K111" s="31">
        <v>20.948</v>
      </c>
      <c r="L111" s="31">
        <v>139.15199999999999</v>
      </c>
      <c r="M111" s="31">
        <v>106.563</v>
      </c>
      <c r="N111" s="31">
        <v>117.148</v>
      </c>
      <c r="O111" s="31">
        <v>154.077</v>
      </c>
      <c r="P111" s="31">
        <v>471.05</v>
      </c>
      <c r="Q111" s="31">
        <v>201.92699999999999</v>
      </c>
      <c r="R111" s="31">
        <v>284.70600000000002</v>
      </c>
      <c r="S111" s="31">
        <v>473.46100000000001</v>
      </c>
      <c r="T111" s="31">
        <v>2794.92</v>
      </c>
      <c r="U111" s="31">
        <v>305.88499999999999</v>
      </c>
      <c r="V111" s="31">
        <v>412.86599999999999</v>
      </c>
      <c r="W111" s="31">
        <v>39.950000000000003</v>
      </c>
      <c r="X111" s="31">
        <v>60.911999999999999</v>
      </c>
    </row>
    <row r="112" spans="1:24" x14ac:dyDescent="0.25">
      <c r="B112" s="42" t="s">
        <v>111</v>
      </c>
      <c r="C112" s="31">
        <v>1.647</v>
      </c>
      <c r="D112" s="31">
        <v>20.02</v>
      </c>
      <c r="E112" s="31">
        <v>14.573</v>
      </c>
      <c r="F112" s="34">
        <v>0</v>
      </c>
      <c r="G112" s="31">
        <v>49.18</v>
      </c>
      <c r="H112" s="31">
        <v>13.569000000000001</v>
      </c>
      <c r="I112" s="31">
        <v>0.68400000000000005</v>
      </c>
      <c r="J112" s="31">
        <v>61.386000000000003</v>
      </c>
      <c r="K112" s="31">
        <v>31.236000000000001</v>
      </c>
      <c r="L112" s="31">
        <v>82.265000000000001</v>
      </c>
      <c r="M112" s="31">
        <v>159.649</v>
      </c>
      <c r="N112" s="31">
        <v>44.164000000000001</v>
      </c>
      <c r="O112" s="31">
        <v>133.857</v>
      </c>
      <c r="P112" s="31">
        <v>297.89299999999997</v>
      </c>
      <c r="Q112" s="31">
        <v>155.84700000000001</v>
      </c>
      <c r="R112" s="31">
        <v>287.42200000000003</v>
      </c>
      <c r="S112" s="31">
        <v>484.197</v>
      </c>
      <c r="T112" s="31">
        <v>269.33499999999998</v>
      </c>
      <c r="U112" s="31">
        <v>147.80000000000001</v>
      </c>
      <c r="V112" s="31">
        <v>292.94799999999998</v>
      </c>
      <c r="W112" s="31">
        <v>46.362000000000002</v>
      </c>
      <c r="X112" s="31">
        <v>39.237000000000002</v>
      </c>
    </row>
    <row r="113" spans="1:24" x14ac:dyDescent="0.25">
      <c r="B113" s="42" t="s">
        <v>8</v>
      </c>
      <c r="C113" s="28">
        <v>51</v>
      </c>
      <c r="D113" s="34">
        <v>0</v>
      </c>
      <c r="E113" s="28">
        <v>203</v>
      </c>
      <c r="F113" s="28">
        <v>46</v>
      </c>
      <c r="G113" s="34">
        <v>0</v>
      </c>
      <c r="H113" s="28">
        <v>75</v>
      </c>
      <c r="I113" s="28">
        <v>70</v>
      </c>
      <c r="J113" s="34">
        <v>0</v>
      </c>
      <c r="K113" s="34">
        <v>0</v>
      </c>
      <c r="L113" s="34">
        <v>0</v>
      </c>
      <c r="M113" s="28">
        <v>87</v>
      </c>
      <c r="N113" s="28">
        <v>561</v>
      </c>
      <c r="O113" s="34">
        <v>0</v>
      </c>
      <c r="P113" s="34">
        <v>0</v>
      </c>
      <c r="Q113" s="34">
        <v>0</v>
      </c>
      <c r="R113" s="34">
        <v>0</v>
      </c>
      <c r="S113" s="34">
        <v>0</v>
      </c>
      <c r="T113" s="34">
        <v>0</v>
      </c>
      <c r="U113" s="34">
        <v>0</v>
      </c>
      <c r="V113" s="34">
        <v>0</v>
      </c>
      <c r="W113" s="34">
        <v>0</v>
      </c>
      <c r="X113" s="34">
        <v>0</v>
      </c>
    </row>
    <row r="114" spans="1:24" x14ac:dyDescent="0.25">
      <c r="B114" s="43" t="s">
        <v>123</v>
      </c>
      <c r="C114" s="31">
        <v>648.98599999999999</v>
      </c>
      <c r="D114" s="31">
        <v>613.93600000000004</v>
      </c>
      <c r="E114" s="31">
        <v>1634.347</v>
      </c>
      <c r="F114" s="31">
        <v>765.39599999999996</v>
      </c>
      <c r="G114" s="31">
        <v>585.83000000000004</v>
      </c>
      <c r="H114" s="31">
        <v>782.327</v>
      </c>
      <c r="I114" s="31">
        <v>632.49400000000003</v>
      </c>
      <c r="J114" s="31">
        <v>602.99199999999996</v>
      </c>
      <c r="K114" s="31">
        <v>724.87800000000004</v>
      </c>
      <c r="L114" s="31">
        <v>1430.8979999999999</v>
      </c>
      <c r="M114" s="31">
        <v>1236.2919999999999</v>
      </c>
      <c r="N114" s="31">
        <v>1736.865</v>
      </c>
      <c r="O114" s="31">
        <v>2790.3449999999998</v>
      </c>
      <c r="P114" s="31">
        <v>4604.0929999999998</v>
      </c>
      <c r="Q114" s="31">
        <v>4809.5469999999996</v>
      </c>
      <c r="R114" s="31">
        <v>4493.6459999999997</v>
      </c>
      <c r="S114" s="31">
        <v>4247.2489999999998</v>
      </c>
      <c r="T114" s="31">
        <v>3447.1390000000001</v>
      </c>
      <c r="U114" s="31">
        <v>2648.6889999999999</v>
      </c>
      <c r="V114" s="31">
        <v>3337.1179999999999</v>
      </c>
      <c r="W114" s="31">
        <v>2289.732</v>
      </c>
      <c r="X114" s="31">
        <v>2446.81</v>
      </c>
    </row>
    <row r="115" spans="1:24" x14ac:dyDescent="0.25">
      <c r="B115" s="42" t="s">
        <v>94</v>
      </c>
      <c r="C115" s="36">
        <v>29.841000000000001</v>
      </c>
      <c r="D115" s="36">
        <v>5.0250000000000004</v>
      </c>
      <c r="E115" s="36">
        <v>0.996</v>
      </c>
      <c r="F115" s="36">
        <v>1.6140000000000001</v>
      </c>
      <c r="G115" s="34">
        <v>0</v>
      </c>
      <c r="H115" s="34">
        <v>0</v>
      </c>
      <c r="I115" s="34">
        <v>0</v>
      </c>
      <c r="J115" s="36">
        <v>11.351000000000001</v>
      </c>
      <c r="K115" s="36">
        <v>6.5880000000000001</v>
      </c>
      <c r="L115" s="36">
        <v>11.170999999999999</v>
      </c>
      <c r="M115" s="36">
        <v>129.70099999999999</v>
      </c>
      <c r="N115" s="36">
        <v>107.581</v>
      </c>
      <c r="O115" s="36">
        <v>61.359000000000002</v>
      </c>
      <c r="P115" s="36">
        <v>34.380000000000003</v>
      </c>
      <c r="Q115" s="36">
        <v>44.847000000000001</v>
      </c>
      <c r="R115" s="36">
        <v>82.103999999999999</v>
      </c>
      <c r="S115" s="36">
        <v>98.501000000000005</v>
      </c>
      <c r="T115" s="36">
        <v>139.69900000000001</v>
      </c>
      <c r="U115" s="36">
        <v>110.251</v>
      </c>
      <c r="V115" s="36">
        <v>123.84099999999999</v>
      </c>
      <c r="W115" s="36">
        <v>30.004000000000001</v>
      </c>
      <c r="X115" s="36">
        <v>84.475999999999999</v>
      </c>
    </row>
    <row r="116" spans="1:24" x14ac:dyDescent="0.25">
      <c r="B116" s="42" t="s">
        <v>25</v>
      </c>
      <c r="C116" s="34">
        <v>0</v>
      </c>
      <c r="D116" s="36">
        <v>808.48299999999995</v>
      </c>
      <c r="E116" s="36">
        <v>1094.96</v>
      </c>
      <c r="F116" s="36">
        <v>907.70799999999997</v>
      </c>
      <c r="G116" s="36">
        <v>1191.9349999999999</v>
      </c>
      <c r="H116" s="36">
        <v>24.945</v>
      </c>
      <c r="I116" s="36">
        <v>35.636000000000003</v>
      </c>
      <c r="J116" s="36">
        <v>75.037999999999997</v>
      </c>
      <c r="K116" s="36">
        <v>169.751</v>
      </c>
      <c r="L116" s="36">
        <v>343.24599999999998</v>
      </c>
      <c r="M116" s="36">
        <v>692.73800000000006</v>
      </c>
      <c r="N116" s="36">
        <v>873.97500000000002</v>
      </c>
      <c r="O116" s="36">
        <v>1525.569</v>
      </c>
      <c r="P116" s="36">
        <v>2595.9740000000002</v>
      </c>
      <c r="Q116" s="36">
        <v>1821.451</v>
      </c>
      <c r="R116" s="36">
        <v>2446.4949999999999</v>
      </c>
      <c r="S116" s="36">
        <v>4968.0919999999996</v>
      </c>
      <c r="T116" s="36">
        <v>7202.2610000000004</v>
      </c>
      <c r="U116" s="36">
        <v>2255.6149999999998</v>
      </c>
      <c r="V116" s="36">
        <v>1885.8119999999999</v>
      </c>
      <c r="W116" s="36">
        <v>476.32100000000003</v>
      </c>
      <c r="X116" s="36">
        <v>54.963999999999999</v>
      </c>
    </row>
    <row r="117" spans="1:24" x14ac:dyDescent="0.25">
      <c r="B117" s="42" t="s">
        <v>96</v>
      </c>
      <c r="C117" s="36">
        <v>113.221</v>
      </c>
      <c r="D117" s="36">
        <v>106.405</v>
      </c>
      <c r="E117" s="36">
        <v>145.21</v>
      </c>
      <c r="F117" s="36">
        <v>85.135000000000005</v>
      </c>
      <c r="G117" s="36">
        <v>100.71299999999999</v>
      </c>
      <c r="H117" s="36">
        <v>27.422000000000001</v>
      </c>
      <c r="I117" s="36">
        <v>85.694000000000003</v>
      </c>
      <c r="J117" s="36">
        <v>66.888999999999996</v>
      </c>
      <c r="K117" s="36">
        <v>61.598999999999997</v>
      </c>
      <c r="L117" s="36">
        <v>81.828000000000003</v>
      </c>
      <c r="M117" s="36">
        <v>112.62</v>
      </c>
      <c r="N117" s="36">
        <v>169.13800000000001</v>
      </c>
      <c r="O117" s="36">
        <v>237.804</v>
      </c>
      <c r="P117" s="36">
        <v>308.57299999999998</v>
      </c>
      <c r="Q117" s="36">
        <v>195.739</v>
      </c>
      <c r="R117" s="36">
        <v>200.369</v>
      </c>
      <c r="S117" s="36">
        <v>518.63499999999999</v>
      </c>
      <c r="T117" s="36">
        <v>1014.317</v>
      </c>
      <c r="U117" s="36">
        <v>1068.902</v>
      </c>
      <c r="V117" s="36">
        <v>1180.615</v>
      </c>
      <c r="W117" s="36">
        <v>1108.6780000000001</v>
      </c>
      <c r="X117" s="36">
        <v>893.64599999999996</v>
      </c>
    </row>
    <row r="118" spans="1:24" x14ac:dyDescent="0.25">
      <c r="B118" s="51" t="s">
        <v>261</v>
      </c>
      <c r="C118" s="34">
        <v>0</v>
      </c>
      <c r="D118" s="34">
        <v>0</v>
      </c>
      <c r="E118" s="34">
        <v>0</v>
      </c>
      <c r="F118" s="34">
        <v>0</v>
      </c>
      <c r="G118" s="34">
        <v>0</v>
      </c>
      <c r="H118" s="34">
        <v>0</v>
      </c>
      <c r="I118" s="34">
        <v>0</v>
      </c>
      <c r="J118" s="34">
        <v>0</v>
      </c>
      <c r="K118" s="34">
        <v>0</v>
      </c>
      <c r="L118" s="34">
        <v>0</v>
      </c>
      <c r="M118" s="34">
        <v>0</v>
      </c>
      <c r="N118" s="34">
        <v>0</v>
      </c>
      <c r="O118" s="34">
        <v>0</v>
      </c>
      <c r="P118" s="31">
        <v>79.013999999999996</v>
      </c>
      <c r="Q118" s="31">
        <v>25.295999999999999</v>
      </c>
      <c r="R118" s="34">
        <v>0</v>
      </c>
      <c r="S118" s="31">
        <v>0.45700000000000002</v>
      </c>
      <c r="T118" s="31">
        <v>3.359</v>
      </c>
      <c r="U118" s="31">
        <v>4.3</v>
      </c>
      <c r="V118" s="31">
        <v>2.85</v>
      </c>
      <c r="W118" s="31">
        <v>2.7930000000000001</v>
      </c>
      <c r="X118" s="31">
        <v>2.8959999999999999</v>
      </c>
    </row>
    <row r="119" spans="1:24" x14ac:dyDescent="0.25">
      <c r="B119" s="46" t="s">
        <v>200</v>
      </c>
      <c r="C119" s="36">
        <v>1772.2850000000001</v>
      </c>
      <c r="D119" s="36">
        <v>1566.2360000000001</v>
      </c>
      <c r="E119" s="36">
        <v>1767.2080000000001</v>
      </c>
      <c r="F119" s="36">
        <v>1885.326</v>
      </c>
      <c r="G119" s="36">
        <v>1462.4059999999999</v>
      </c>
      <c r="H119" s="36">
        <v>2611.252</v>
      </c>
      <c r="I119" s="36">
        <v>4481.8879999999999</v>
      </c>
      <c r="J119" s="36">
        <v>2214.5889999999999</v>
      </c>
      <c r="K119" s="36">
        <v>5845.7290000000003</v>
      </c>
      <c r="L119" s="36">
        <v>1637.5450000000001</v>
      </c>
      <c r="M119" s="36">
        <v>2657.3780000000002</v>
      </c>
      <c r="N119" s="36">
        <v>4537.5339999999997</v>
      </c>
      <c r="O119" s="36">
        <v>8894.2929999999997</v>
      </c>
      <c r="P119" s="36">
        <v>12605.72</v>
      </c>
      <c r="Q119" s="36">
        <v>10854.950999999999</v>
      </c>
      <c r="R119" s="36">
        <v>8548.4770000000008</v>
      </c>
      <c r="S119" s="36">
        <v>11131.529</v>
      </c>
      <c r="T119" s="36">
        <v>16644.394</v>
      </c>
      <c r="U119" s="36">
        <v>17159.859</v>
      </c>
      <c r="V119" s="36">
        <v>14007.365</v>
      </c>
      <c r="W119" s="36">
        <v>15402.405000000001</v>
      </c>
      <c r="X119" s="36">
        <v>6797.4709999999995</v>
      </c>
    </row>
    <row r="120" spans="1:24" x14ac:dyDescent="0.25">
      <c r="B120" s="42" t="s">
        <v>216</v>
      </c>
      <c r="C120" s="36">
        <v>1</v>
      </c>
      <c r="D120" s="36">
        <v>7</v>
      </c>
      <c r="E120" s="36">
        <v>5</v>
      </c>
      <c r="F120" s="34">
        <v>0</v>
      </c>
      <c r="G120" s="34">
        <v>0</v>
      </c>
      <c r="H120" s="34">
        <v>0</v>
      </c>
      <c r="I120" s="34">
        <v>0</v>
      </c>
      <c r="J120" s="39">
        <v>0.05</v>
      </c>
      <c r="K120" s="36">
        <v>1</v>
      </c>
      <c r="L120" s="34">
        <v>0</v>
      </c>
      <c r="M120" s="34">
        <v>0</v>
      </c>
      <c r="N120" s="34">
        <v>0</v>
      </c>
      <c r="O120" s="34">
        <v>0</v>
      </c>
      <c r="P120" s="34">
        <v>0</v>
      </c>
      <c r="Q120" s="34">
        <v>0</v>
      </c>
      <c r="R120" s="34">
        <v>0</v>
      </c>
      <c r="S120" s="34">
        <v>0</v>
      </c>
      <c r="T120" s="36">
        <v>528</v>
      </c>
      <c r="U120" s="36">
        <v>233</v>
      </c>
      <c r="V120" s="34">
        <v>0</v>
      </c>
      <c r="W120" s="34">
        <v>0</v>
      </c>
      <c r="X120" s="34">
        <v>0</v>
      </c>
    </row>
    <row r="121" spans="1:24" x14ac:dyDescent="0.25">
      <c r="B121" s="42" t="s">
        <v>219</v>
      </c>
      <c r="C121" s="34">
        <v>0</v>
      </c>
      <c r="D121" s="34">
        <v>0</v>
      </c>
      <c r="E121" s="25">
        <v>274.68799999999999</v>
      </c>
      <c r="F121" s="25">
        <v>376.56</v>
      </c>
      <c r="G121" s="25">
        <v>395.15199999999999</v>
      </c>
      <c r="H121" s="25">
        <v>191.71600000000001</v>
      </c>
      <c r="I121" s="25">
        <v>459.04700000000003</v>
      </c>
      <c r="J121" s="26">
        <v>880.56200000000001</v>
      </c>
      <c r="K121" s="26">
        <v>333.72399999999999</v>
      </c>
      <c r="L121" s="26">
        <v>650.85500000000002</v>
      </c>
      <c r="M121" s="26">
        <v>278.28899999999999</v>
      </c>
      <c r="N121" s="26">
        <v>182.434</v>
      </c>
      <c r="O121" s="26">
        <v>826.62800000000004</v>
      </c>
      <c r="P121" s="26">
        <v>663.43499999999995</v>
      </c>
      <c r="Q121" s="26">
        <v>2117.37</v>
      </c>
      <c r="R121" s="26">
        <v>3002.0189999999998</v>
      </c>
      <c r="S121" s="26">
        <v>1649.8869999999999</v>
      </c>
      <c r="T121" s="26">
        <v>679.57799999999997</v>
      </c>
      <c r="U121" s="26">
        <v>369.64299999999997</v>
      </c>
      <c r="V121" s="26">
        <v>30.099</v>
      </c>
      <c r="W121" s="26">
        <v>70.828000000000003</v>
      </c>
      <c r="X121" s="26">
        <v>2.8559999999999999</v>
      </c>
    </row>
    <row r="122" spans="1:24" s="20" customFormat="1" x14ac:dyDescent="0.25">
      <c r="A122" s="85"/>
      <c r="B122" s="42" t="s">
        <v>218</v>
      </c>
      <c r="C122" s="34">
        <v>0</v>
      </c>
      <c r="D122" s="34">
        <v>0</v>
      </c>
      <c r="E122" s="25">
        <v>14</v>
      </c>
      <c r="F122" s="34">
        <v>0</v>
      </c>
      <c r="G122" s="34">
        <v>0</v>
      </c>
      <c r="H122" s="25">
        <v>71</v>
      </c>
      <c r="I122" s="25">
        <v>114</v>
      </c>
      <c r="J122" s="34">
        <v>0</v>
      </c>
      <c r="K122" s="34">
        <v>0</v>
      </c>
      <c r="L122" s="34">
        <v>0</v>
      </c>
      <c r="M122" s="34">
        <v>0</v>
      </c>
      <c r="N122" s="34">
        <v>0</v>
      </c>
      <c r="O122" s="34">
        <v>0</v>
      </c>
      <c r="P122" s="26">
        <v>51</v>
      </c>
      <c r="Q122" s="34">
        <v>0</v>
      </c>
      <c r="R122" s="34">
        <v>0</v>
      </c>
      <c r="S122" s="26">
        <v>70</v>
      </c>
      <c r="T122" s="26">
        <v>77</v>
      </c>
      <c r="U122" s="26">
        <v>7</v>
      </c>
      <c r="V122" s="34">
        <v>0</v>
      </c>
      <c r="W122" s="34">
        <v>0</v>
      </c>
      <c r="X122" s="34">
        <v>0</v>
      </c>
    </row>
    <row r="123" spans="1:24" x14ac:dyDescent="0.25">
      <c r="B123" s="46" t="s">
        <v>157</v>
      </c>
      <c r="C123" s="31">
        <v>956.61</v>
      </c>
      <c r="D123" s="31">
        <v>538.19299999999998</v>
      </c>
      <c r="E123" s="31">
        <v>803.96400000000006</v>
      </c>
      <c r="F123" s="31">
        <v>802.83299999999997</v>
      </c>
      <c r="G123" s="31">
        <v>768.75599999999997</v>
      </c>
      <c r="H123" s="31">
        <v>738.06200000000001</v>
      </c>
      <c r="I123" s="31">
        <v>576.72</v>
      </c>
      <c r="J123" s="31">
        <v>656.67200000000003</v>
      </c>
      <c r="K123" s="31">
        <v>775.00300000000004</v>
      </c>
      <c r="L123" s="31">
        <v>605.15300000000002</v>
      </c>
      <c r="M123" s="31">
        <v>1239.682</v>
      </c>
      <c r="N123" s="31">
        <v>1930.8910000000001</v>
      </c>
      <c r="O123" s="31">
        <v>1748.1579999999999</v>
      </c>
      <c r="P123" s="31">
        <v>1699.0250000000001</v>
      </c>
      <c r="Q123" s="31">
        <v>1578.8589999999999</v>
      </c>
      <c r="R123" s="31">
        <v>3411.9690000000001</v>
      </c>
      <c r="S123" s="31">
        <v>4165.2470000000003</v>
      </c>
      <c r="T123" s="31">
        <v>6607.4219999999996</v>
      </c>
      <c r="U123" s="31">
        <v>12342.275</v>
      </c>
      <c r="V123" s="31">
        <v>4175.1580000000004</v>
      </c>
      <c r="W123" s="31">
        <v>5656.3289999999997</v>
      </c>
      <c r="X123" s="31">
        <v>3552.4070000000002</v>
      </c>
    </row>
    <row r="124" spans="1:24" x14ac:dyDescent="0.25">
      <c r="B124" s="42" t="s">
        <v>75</v>
      </c>
      <c r="C124" s="36">
        <v>515.91</v>
      </c>
      <c r="D124" s="36">
        <v>2118.9340000000002</v>
      </c>
      <c r="E124" s="36">
        <v>2339.1120000000001</v>
      </c>
      <c r="F124" s="36">
        <v>2185.0030000000002</v>
      </c>
      <c r="G124" s="36">
        <v>1671.444</v>
      </c>
      <c r="H124" s="36">
        <v>2564.8249999999998</v>
      </c>
      <c r="I124" s="36">
        <v>3075.2260000000001</v>
      </c>
      <c r="J124" s="36">
        <v>3346.0770000000002</v>
      </c>
      <c r="K124" s="36">
        <v>2865.8440000000001</v>
      </c>
      <c r="L124" s="36">
        <v>5675.79</v>
      </c>
      <c r="M124" s="36">
        <v>4903.0240000000003</v>
      </c>
      <c r="N124" s="36">
        <v>6836.2809999999999</v>
      </c>
      <c r="O124" s="36">
        <v>9466.4560000000001</v>
      </c>
      <c r="P124" s="36">
        <v>10635.367</v>
      </c>
      <c r="Q124" s="36">
        <v>17376.085999999999</v>
      </c>
      <c r="R124" s="36">
        <v>21517.260999999999</v>
      </c>
      <c r="S124" s="36">
        <v>24965.942999999999</v>
      </c>
      <c r="T124" s="36">
        <v>41200.114000000001</v>
      </c>
      <c r="U124" s="36">
        <v>51969.644999999997</v>
      </c>
      <c r="V124" s="36">
        <v>66551.475000000006</v>
      </c>
      <c r="W124" s="36">
        <v>63570.116000000002</v>
      </c>
      <c r="X124" s="36">
        <v>53412.21</v>
      </c>
    </row>
    <row r="125" spans="1:24" x14ac:dyDescent="0.25">
      <c r="B125" s="42" t="s">
        <v>74</v>
      </c>
      <c r="C125" s="36">
        <v>111.58199999999999</v>
      </c>
      <c r="D125" s="36">
        <v>147.18799999999999</v>
      </c>
      <c r="E125" s="36">
        <v>671.178</v>
      </c>
      <c r="F125" s="36">
        <v>1308.434</v>
      </c>
      <c r="G125" s="36">
        <v>309.85199999999998</v>
      </c>
      <c r="H125" s="36">
        <v>782.85699999999997</v>
      </c>
      <c r="I125" s="36">
        <v>780.32500000000005</v>
      </c>
      <c r="J125" s="36">
        <v>1073.3510000000001</v>
      </c>
      <c r="K125" s="36">
        <v>735.52099999999996</v>
      </c>
      <c r="L125" s="36">
        <v>1162.9459999999999</v>
      </c>
      <c r="M125" s="36">
        <v>1717.1590000000001</v>
      </c>
      <c r="N125" s="36">
        <v>1787.1980000000001</v>
      </c>
      <c r="O125" s="36">
        <v>1987.94</v>
      </c>
      <c r="P125" s="36">
        <v>1495.356</v>
      </c>
      <c r="Q125" s="36">
        <v>3305.6860000000001</v>
      </c>
      <c r="R125" s="36">
        <v>1056.1559999999999</v>
      </c>
      <c r="S125" s="36">
        <v>2123.7460000000001</v>
      </c>
      <c r="T125" s="36">
        <v>1849.0250000000001</v>
      </c>
      <c r="U125" s="36">
        <v>2176.0390000000002</v>
      </c>
      <c r="V125" s="36">
        <v>1879.934</v>
      </c>
      <c r="W125" s="36">
        <v>2285.9960000000001</v>
      </c>
      <c r="X125" s="36">
        <v>2249.7919999999999</v>
      </c>
    </row>
    <row r="126" spans="1:24" x14ac:dyDescent="0.25">
      <c r="B126" s="46" t="s">
        <v>190</v>
      </c>
      <c r="C126" s="36">
        <v>17.312999999999999</v>
      </c>
      <c r="D126" s="36">
        <v>6.22</v>
      </c>
      <c r="E126" s="36">
        <v>24.434000000000001</v>
      </c>
      <c r="F126" s="36">
        <v>7.226</v>
      </c>
      <c r="G126" s="34">
        <v>0</v>
      </c>
      <c r="H126" s="36">
        <v>413.95400000000001</v>
      </c>
      <c r="I126" s="36">
        <v>132.232</v>
      </c>
      <c r="J126" s="36">
        <v>55.761000000000003</v>
      </c>
      <c r="K126" s="36">
        <v>62.146000000000001</v>
      </c>
      <c r="L126" s="36">
        <v>23.4</v>
      </c>
      <c r="M126" s="36">
        <v>36.898000000000003</v>
      </c>
      <c r="N126" s="36">
        <v>25.300999999999998</v>
      </c>
      <c r="O126" s="36">
        <v>131.53</v>
      </c>
      <c r="P126" s="36">
        <v>326.726</v>
      </c>
      <c r="Q126" s="36">
        <v>77.084000000000003</v>
      </c>
      <c r="R126" s="36">
        <v>135.35</v>
      </c>
      <c r="S126" s="36">
        <v>92.441999999999993</v>
      </c>
      <c r="T126" s="36">
        <v>90.703999999999994</v>
      </c>
      <c r="U126" s="36">
        <v>0.20100000000000001</v>
      </c>
      <c r="V126" s="36">
        <v>4.1219999999999999</v>
      </c>
      <c r="W126" s="36">
        <v>21.635000000000002</v>
      </c>
      <c r="X126" s="36">
        <v>21.045000000000002</v>
      </c>
    </row>
    <row r="127" spans="1:24" x14ac:dyDescent="0.25">
      <c r="B127" s="46" t="s">
        <v>192</v>
      </c>
      <c r="C127" s="36">
        <v>0.51200000000000001</v>
      </c>
      <c r="D127" s="36">
        <v>1.288</v>
      </c>
      <c r="E127" s="34">
        <v>0</v>
      </c>
      <c r="F127" s="34">
        <v>0</v>
      </c>
      <c r="G127" s="34">
        <v>0</v>
      </c>
      <c r="H127" s="36">
        <v>2.7370000000000001</v>
      </c>
      <c r="I127" s="36">
        <v>0.38400000000000001</v>
      </c>
      <c r="J127" s="36">
        <v>0.311</v>
      </c>
      <c r="K127" s="36">
        <v>0.27600000000000002</v>
      </c>
      <c r="L127" s="36">
        <v>9.4E-2</v>
      </c>
      <c r="M127" s="36">
        <v>1.569</v>
      </c>
      <c r="N127" s="36">
        <v>3.6549999999999998</v>
      </c>
      <c r="O127" s="36">
        <v>4.3019999999999996</v>
      </c>
      <c r="P127" s="36">
        <v>2.6320000000000001</v>
      </c>
      <c r="Q127" s="36">
        <v>23.524000000000001</v>
      </c>
      <c r="R127" s="36">
        <v>1.258</v>
      </c>
      <c r="S127" s="36">
        <v>6.0129999999999999</v>
      </c>
      <c r="T127" s="36">
        <v>26.318000000000001</v>
      </c>
      <c r="U127" s="36">
        <v>19.324999999999999</v>
      </c>
      <c r="V127" s="36">
        <v>17.751000000000001</v>
      </c>
      <c r="W127" s="36">
        <v>0.438</v>
      </c>
      <c r="X127" s="36">
        <v>3.3919999999999999</v>
      </c>
    </row>
    <row r="128" spans="1:24" x14ac:dyDescent="0.25">
      <c r="B128" s="46" t="s">
        <v>135</v>
      </c>
      <c r="C128" s="31">
        <v>255.14099999999999</v>
      </c>
      <c r="D128" s="31">
        <v>60.968000000000004</v>
      </c>
      <c r="E128" s="31">
        <v>2.794</v>
      </c>
      <c r="F128" s="31">
        <v>134.429</v>
      </c>
      <c r="G128" s="31">
        <v>149.46</v>
      </c>
      <c r="H128" s="31">
        <v>180.22300000000001</v>
      </c>
      <c r="I128" s="31">
        <v>126.985</v>
      </c>
      <c r="J128" s="31">
        <v>93.375</v>
      </c>
      <c r="K128" s="31">
        <v>126.756</v>
      </c>
      <c r="L128" s="31">
        <v>168.732</v>
      </c>
      <c r="M128" s="31">
        <v>37.716999999999999</v>
      </c>
      <c r="N128" s="31">
        <v>9.0359999999999996</v>
      </c>
      <c r="O128" s="31">
        <v>289.67899999999997</v>
      </c>
      <c r="P128" s="31">
        <v>1152.951</v>
      </c>
      <c r="Q128" s="31">
        <v>23.594000000000001</v>
      </c>
      <c r="R128" s="31">
        <v>1972.2560000000001</v>
      </c>
      <c r="S128" s="31">
        <v>1266.2860000000001</v>
      </c>
      <c r="T128" s="31">
        <v>2832.2660000000001</v>
      </c>
      <c r="U128" s="31">
        <v>88.453000000000003</v>
      </c>
      <c r="V128" s="31">
        <v>329.77300000000002</v>
      </c>
      <c r="W128" s="31">
        <v>214.24799999999999</v>
      </c>
      <c r="X128" s="31">
        <v>138.29300000000001</v>
      </c>
    </row>
    <row r="129" spans="2:24" x14ac:dyDescent="0.25">
      <c r="B129" s="42" t="s">
        <v>69</v>
      </c>
      <c r="C129" s="36">
        <v>258.99900000000002</v>
      </c>
      <c r="D129" s="36">
        <v>285.06599999999997</v>
      </c>
      <c r="E129" s="36">
        <v>197.22399999999999</v>
      </c>
      <c r="F129" s="36">
        <v>156.226</v>
      </c>
      <c r="G129" s="36">
        <v>441.65600000000001</v>
      </c>
      <c r="H129" s="36">
        <v>218.375</v>
      </c>
      <c r="I129" s="36">
        <v>201.58199999999999</v>
      </c>
      <c r="J129" s="36">
        <v>220.93</v>
      </c>
      <c r="K129" s="36">
        <v>286.41199999999998</v>
      </c>
      <c r="L129" s="36">
        <v>116.04</v>
      </c>
      <c r="M129" s="36">
        <v>3.0619999999999998</v>
      </c>
      <c r="N129" s="36">
        <v>264.77100000000002</v>
      </c>
      <c r="O129" s="36">
        <v>417.63900000000001</v>
      </c>
      <c r="P129" s="36">
        <v>703.71699999999998</v>
      </c>
      <c r="Q129" s="36">
        <v>597.30899999999997</v>
      </c>
      <c r="R129" s="36">
        <v>1035.0830000000001</v>
      </c>
      <c r="S129" s="36">
        <v>1591.5029999999999</v>
      </c>
      <c r="T129" s="36">
        <v>2002.627</v>
      </c>
      <c r="U129" s="36">
        <v>3125.3069999999998</v>
      </c>
      <c r="V129" s="36">
        <v>3350.413</v>
      </c>
      <c r="W129" s="36">
        <v>4352.3509999999997</v>
      </c>
      <c r="X129" s="36">
        <v>3763.2849999999999</v>
      </c>
    </row>
    <row r="130" spans="2:24" x14ac:dyDescent="0.25">
      <c r="B130" s="46" t="s">
        <v>153</v>
      </c>
      <c r="C130" s="31">
        <v>239.768</v>
      </c>
      <c r="D130" s="31">
        <v>66.834999999999994</v>
      </c>
      <c r="E130" s="31">
        <v>216.14</v>
      </c>
      <c r="F130" s="31">
        <v>34.479999999999997</v>
      </c>
      <c r="G130" s="31">
        <v>227.108</v>
      </c>
      <c r="H130" s="31">
        <v>46.006999999999998</v>
      </c>
      <c r="I130" s="31">
        <v>110.651</v>
      </c>
      <c r="J130" s="31">
        <v>64.751000000000005</v>
      </c>
      <c r="K130" s="31">
        <v>163.428</v>
      </c>
      <c r="L130" s="31">
        <v>140.679</v>
      </c>
      <c r="M130" s="31">
        <v>243.44499999999999</v>
      </c>
      <c r="N130" s="31">
        <v>427.339</v>
      </c>
      <c r="O130" s="31">
        <v>1260.962</v>
      </c>
      <c r="P130" s="31">
        <v>1252.098</v>
      </c>
      <c r="Q130" s="31">
        <v>726.92100000000005</v>
      </c>
      <c r="R130" s="31">
        <v>3566.63</v>
      </c>
      <c r="S130" s="31">
        <v>2177.8180000000002</v>
      </c>
      <c r="T130" s="31">
        <v>510.49900000000002</v>
      </c>
      <c r="U130" s="31">
        <v>1035.74</v>
      </c>
      <c r="V130" s="31">
        <v>694.33299999999997</v>
      </c>
      <c r="W130" s="31">
        <v>507.2</v>
      </c>
      <c r="X130" s="31">
        <v>107.221</v>
      </c>
    </row>
    <row r="131" spans="2:24" x14ac:dyDescent="0.25">
      <c r="B131" s="42" t="s">
        <v>254</v>
      </c>
      <c r="C131" s="36">
        <v>10.355</v>
      </c>
      <c r="D131" s="36">
        <v>32.848999999999997</v>
      </c>
      <c r="E131" s="36">
        <v>110.723</v>
      </c>
      <c r="F131" s="36">
        <v>21.28</v>
      </c>
      <c r="G131" s="36">
        <v>96.653000000000006</v>
      </c>
      <c r="H131" s="36">
        <v>11.96</v>
      </c>
      <c r="I131" s="36">
        <v>223.13900000000001</v>
      </c>
      <c r="J131" s="36">
        <v>41.429000000000002</v>
      </c>
      <c r="K131" s="36">
        <v>38.517000000000003</v>
      </c>
      <c r="L131" s="36">
        <v>38.47</v>
      </c>
      <c r="M131" s="36">
        <v>1472.579</v>
      </c>
      <c r="N131" s="36">
        <v>2105.7579999999998</v>
      </c>
      <c r="O131" s="36">
        <v>4115.5360000000001</v>
      </c>
      <c r="P131" s="36">
        <v>1979.924</v>
      </c>
      <c r="Q131" s="36">
        <v>1574.08</v>
      </c>
      <c r="R131" s="36">
        <v>804.39599999999996</v>
      </c>
      <c r="S131" s="36">
        <v>430.17899999999997</v>
      </c>
      <c r="T131" s="36">
        <v>652.23099999999999</v>
      </c>
      <c r="U131" s="36">
        <v>506.50700000000001</v>
      </c>
      <c r="V131" s="36">
        <v>186.43199999999999</v>
      </c>
      <c r="W131" s="36">
        <v>189.71600000000001</v>
      </c>
      <c r="X131" s="36">
        <v>647.88699999999994</v>
      </c>
    </row>
    <row r="132" spans="2:24" x14ac:dyDescent="0.25">
      <c r="B132" s="42" t="s">
        <v>4</v>
      </c>
      <c r="C132" s="36">
        <v>988.46799999999996</v>
      </c>
      <c r="D132" s="36">
        <v>1991.6</v>
      </c>
      <c r="E132" s="36">
        <v>1986.895</v>
      </c>
      <c r="F132" s="36">
        <v>1696.146</v>
      </c>
      <c r="G132" s="36">
        <v>3890.1509999999998</v>
      </c>
      <c r="H132" s="36">
        <v>696.30100000000004</v>
      </c>
      <c r="I132" s="36">
        <v>1210.28</v>
      </c>
      <c r="J132" s="36">
        <v>1608.9349999999999</v>
      </c>
      <c r="K132" s="36">
        <v>215.876</v>
      </c>
      <c r="L132" s="36">
        <v>284.774</v>
      </c>
      <c r="M132" s="36">
        <v>339.14</v>
      </c>
      <c r="N132" s="36">
        <v>1157.0060000000001</v>
      </c>
      <c r="O132" s="36">
        <v>2338.1770000000001</v>
      </c>
      <c r="P132" s="36">
        <v>2887.288</v>
      </c>
      <c r="Q132" s="36">
        <v>1416.1420000000001</v>
      </c>
      <c r="R132" s="36">
        <v>818.62800000000004</v>
      </c>
      <c r="S132" s="36">
        <v>1086.5450000000001</v>
      </c>
      <c r="T132" s="36">
        <v>1501.932</v>
      </c>
      <c r="U132" s="36">
        <v>451.21600000000001</v>
      </c>
      <c r="V132" s="36">
        <v>69.489999999999995</v>
      </c>
      <c r="W132" s="34">
        <v>0</v>
      </c>
      <c r="X132" s="36">
        <v>39.045999999999999</v>
      </c>
    </row>
    <row r="133" spans="2:24" x14ac:dyDescent="0.25">
      <c r="B133" s="42" t="s">
        <v>114</v>
      </c>
      <c r="C133" s="31">
        <v>860.11</v>
      </c>
      <c r="D133" s="31">
        <v>990.25599999999997</v>
      </c>
      <c r="E133" s="31">
        <v>722.52499999999998</v>
      </c>
      <c r="F133" s="31">
        <v>163.35499999999999</v>
      </c>
      <c r="G133" s="31">
        <v>206.80199999999999</v>
      </c>
      <c r="H133" s="31">
        <v>83.501999999999995</v>
      </c>
      <c r="I133" s="31">
        <v>85.210999999999999</v>
      </c>
      <c r="J133" s="31">
        <v>154.11600000000001</v>
      </c>
      <c r="K133" s="31">
        <v>183.941</v>
      </c>
      <c r="L133" s="31">
        <v>294.91699999999997</v>
      </c>
      <c r="M133" s="31">
        <v>162.499</v>
      </c>
      <c r="N133" s="31">
        <v>306.702</v>
      </c>
      <c r="O133" s="31">
        <v>930.50300000000004</v>
      </c>
      <c r="P133" s="31">
        <v>1171.71</v>
      </c>
      <c r="Q133" s="31">
        <v>369.25099999999998</v>
      </c>
      <c r="R133" s="31">
        <v>340.73</v>
      </c>
      <c r="S133" s="31">
        <v>2381.5740000000001</v>
      </c>
      <c r="T133" s="31">
        <v>3098.547</v>
      </c>
      <c r="U133" s="31">
        <v>3773.971</v>
      </c>
      <c r="V133" s="31">
        <v>4013.319</v>
      </c>
      <c r="W133" s="31">
        <v>2677.7550000000001</v>
      </c>
      <c r="X133" s="31">
        <v>2300.0010000000002</v>
      </c>
    </row>
    <row r="134" spans="2:24" x14ac:dyDescent="0.25">
      <c r="B134" s="42" t="s">
        <v>92</v>
      </c>
      <c r="C134" s="36">
        <v>357.65600000000001</v>
      </c>
      <c r="D134" s="36">
        <v>704.64800000000002</v>
      </c>
      <c r="E134" s="36">
        <v>384.952</v>
      </c>
      <c r="F134" s="36">
        <v>719.42499999999995</v>
      </c>
      <c r="G134" s="36">
        <v>494.37599999999998</v>
      </c>
      <c r="H134" s="36">
        <v>691.04499999999996</v>
      </c>
      <c r="I134" s="36">
        <v>935.52800000000002</v>
      </c>
      <c r="J134" s="36">
        <v>648.76800000000003</v>
      </c>
      <c r="K134" s="36">
        <v>1113.2729999999999</v>
      </c>
      <c r="L134" s="36">
        <v>605.46699999999998</v>
      </c>
      <c r="M134" s="36">
        <v>749.40499999999997</v>
      </c>
      <c r="N134" s="36">
        <v>958.29100000000005</v>
      </c>
      <c r="O134" s="36">
        <v>1326.4749999999999</v>
      </c>
      <c r="P134" s="36">
        <v>1583.673</v>
      </c>
      <c r="Q134" s="36">
        <v>1943.6769999999999</v>
      </c>
      <c r="R134" s="36">
        <v>2501.0309999999999</v>
      </c>
      <c r="S134" s="36">
        <v>2304.9690000000001</v>
      </c>
      <c r="T134" s="36">
        <v>4613.8029999999999</v>
      </c>
      <c r="U134" s="36">
        <v>3070.5160000000001</v>
      </c>
      <c r="V134" s="36">
        <v>4663.2179999999998</v>
      </c>
      <c r="W134" s="36">
        <v>3048.1950000000002</v>
      </c>
      <c r="X134" s="36">
        <v>3238.9850000000001</v>
      </c>
    </row>
    <row r="135" spans="2:24" x14ac:dyDescent="0.25">
      <c r="B135" s="46" t="s">
        <v>212</v>
      </c>
      <c r="C135" s="36">
        <v>589.31399999999996</v>
      </c>
      <c r="D135" s="36">
        <v>655.23199999999997</v>
      </c>
      <c r="E135" s="36">
        <v>785.84900000000005</v>
      </c>
      <c r="F135" s="36">
        <v>1316.4490000000001</v>
      </c>
      <c r="G135" s="36">
        <v>873.33299999999997</v>
      </c>
      <c r="H135" s="36">
        <v>797.27499999999998</v>
      </c>
      <c r="I135" s="36">
        <v>652.26900000000001</v>
      </c>
      <c r="J135" s="36">
        <v>491.94499999999999</v>
      </c>
      <c r="K135" s="36">
        <v>264.45699999999999</v>
      </c>
      <c r="L135" s="36">
        <v>191.25899999999999</v>
      </c>
      <c r="M135" s="36">
        <v>200.56100000000001</v>
      </c>
      <c r="N135" s="36">
        <v>233.44399999999999</v>
      </c>
      <c r="O135" s="36">
        <v>245.36600000000001</v>
      </c>
      <c r="P135" s="36">
        <v>448.10899999999998</v>
      </c>
      <c r="Q135" s="36">
        <v>335.51499999999999</v>
      </c>
      <c r="R135" s="36">
        <v>205.09</v>
      </c>
      <c r="S135" s="36">
        <v>349.29300000000001</v>
      </c>
      <c r="T135" s="36">
        <v>465.00299999999999</v>
      </c>
      <c r="U135" s="36">
        <v>944.452</v>
      </c>
      <c r="V135" s="36">
        <v>927.13900000000001</v>
      </c>
      <c r="W135" s="36">
        <v>654.66800000000001</v>
      </c>
      <c r="X135" s="36">
        <v>603.53700000000003</v>
      </c>
    </row>
    <row r="136" spans="2:24" x14ac:dyDescent="0.25">
      <c r="B136" s="42" t="s">
        <v>249</v>
      </c>
      <c r="C136" s="31">
        <v>50.195999999999998</v>
      </c>
      <c r="D136" s="31">
        <v>189.352</v>
      </c>
      <c r="E136" s="31">
        <v>69.691000000000003</v>
      </c>
      <c r="F136" s="31">
        <v>123.551</v>
      </c>
      <c r="G136" s="31">
        <v>73.721999999999994</v>
      </c>
      <c r="H136" s="31">
        <v>188.566</v>
      </c>
      <c r="I136" s="31">
        <v>143.04900000000001</v>
      </c>
      <c r="J136" s="31">
        <v>79.903000000000006</v>
      </c>
      <c r="K136" s="31">
        <v>142.01900000000001</v>
      </c>
      <c r="L136" s="31">
        <v>867.75</v>
      </c>
      <c r="M136" s="31">
        <v>777.572</v>
      </c>
      <c r="N136" s="31">
        <v>717.71799999999996</v>
      </c>
      <c r="O136" s="31">
        <v>1451.2249999999999</v>
      </c>
      <c r="P136" s="31">
        <v>2160.6999999999998</v>
      </c>
      <c r="Q136" s="31">
        <v>764.00099999999998</v>
      </c>
      <c r="R136" s="31">
        <v>1114.1500000000001</v>
      </c>
      <c r="S136" s="31">
        <v>1250.4770000000001</v>
      </c>
      <c r="T136" s="31">
        <v>1027.124</v>
      </c>
      <c r="U136" s="31">
        <v>919.27700000000004</v>
      </c>
      <c r="V136" s="31">
        <v>939.976</v>
      </c>
      <c r="W136" s="31">
        <v>735.49199999999996</v>
      </c>
      <c r="X136" s="31">
        <v>1008.9829999999999</v>
      </c>
    </row>
    <row r="137" spans="2:24" x14ac:dyDescent="0.25">
      <c r="B137" s="42" t="s">
        <v>88</v>
      </c>
      <c r="C137" s="36">
        <v>21.297999999999998</v>
      </c>
      <c r="D137" s="36">
        <v>20.248000000000001</v>
      </c>
      <c r="E137" s="36">
        <v>56.863999999999997</v>
      </c>
      <c r="F137" s="36">
        <v>14.007</v>
      </c>
      <c r="G137" s="36">
        <v>0.63</v>
      </c>
      <c r="H137" s="36">
        <v>50.543999999999997</v>
      </c>
      <c r="I137" s="36">
        <v>47.26</v>
      </c>
      <c r="J137" s="36">
        <v>13.457000000000001</v>
      </c>
      <c r="K137" s="34">
        <v>0</v>
      </c>
      <c r="L137" s="36">
        <v>54.936</v>
      </c>
      <c r="M137" s="36">
        <v>28.925999999999998</v>
      </c>
      <c r="N137" s="36">
        <v>38.591999999999999</v>
      </c>
      <c r="O137" s="36">
        <v>309.59300000000002</v>
      </c>
      <c r="P137" s="36">
        <v>679.32899999999995</v>
      </c>
      <c r="Q137" s="36">
        <v>184.072</v>
      </c>
      <c r="R137" s="34">
        <v>0</v>
      </c>
      <c r="S137" s="36">
        <v>8.2349999999999994</v>
      </c>
      <c r="T137" s="36">
        <v>16.067</v>
      </c>
      <c r="U137" s="36">
        <v>73.566999999999993</v>
      </c>
      <c r="V137" s="36">
        <v>43.28</v>
      </c>
      <c r="W137" s="36">
        <v>34.686</v>
      </c>
      <c r="X137" s="36">
        <v>132.11199999999999</v>
      </c>
    </row>
    <row r="138" spans="2:24" x14ac:dyDescent="0.25">
      <c r="B138" s="46" t="s">
        <v>178</v>
      </c>
      <c r="C138" s="31">
        <v>7733.9380000000001</v>
      </c>
      <c r="D138" s="31">
        <v>741.18399999999997</v>
      </c>
      <c r="E138" s="31">
        <v>7577.8410000000003</v>
      </c>
      <c r="F138" s="31">
        <v>1894.4670000000001</v>
      </c>
      <c r="G138" s="31">
        <v>64.293000000000006</v>
      </c>
      <c r="H138" s="31">
        <v>2239.4850000000001</v>
      </c>
      <c r="I138" s="31">
        <v>1685.098</v>
      </c>
      <c r="J138" s="31">
        <v>2223.4650000000001</v>
      </c>
      <c r="K138" s="31">
        <v>7895.9970000000003</v>
      </c>
      <c r="L138" s="31">
        <v>18575.819</v>
      </c>
      <c r="M138" s="31">
        <v>37552.601999999999</v>
      </c>
      <c r="N138" s="31">
        <v>55974.324000000001</v>
      </c>
      <c r="O138" s="31">
        <v>55735.826000000001</v>
      </c>
      <c r="P138" s="31">
        <v>65267.108</v>
      </c>
      <c r="Q138" s="31">
        <v>39901.264000000003</v>
      </c>
      <c r="R138" s="31">
        <v>2468.6779999999999</v>
      </c>
      <c r="S138" s="31">
        <v>11056.147000000001</v>
      </c>
      <c r="T138" s="31">
        <v>54432.879000000001</v>
      </c>
      <c r="U138" s="31">
        <v>35429.307999999997</v>
      </c>
      <c r="V138" s="31">
        <v>8349.4240000000009</v>
      </c>
      <c r="W138" s="31">
        <v>10166.439</v>
      </c>
      <c r="X138" s="31">
        <v>1327.1610000000001</v>
      </c>
    </row>
    <row r="139" spans="2:24" x14ac:dyDescent="0.25">
      <c r="B139" s="46" t="s">
        <v>177</v>
      </c>
      <c r="C139" s="31">
        <v>256.23200000000003</v>
      </c>
      <c r="D139" s="31">
        <v>216.489</v>
      </c>
      <c r="E139" s="31">
        <v>823.89700000000005</v>
      </c>
      <c r="F139" s="31">
        <v>277.25400000000002</v>
      </c>
      <c r="G139" s="31">
        <v>286.27300000000002</v>
      </c>
      <c r="H139" s="31">
        <v>370.21499999999997</v>
      </c>
      <c r="I139" s="31">
        <v>470.57499999999999</v>
      </c>
      <c r="J139" s="31">
        <v>796.11</v>
      </c>
      <c r="K139" s="31">
        <v>394.48200000000003</v>
      </c>
      <c r="L139" s="31">
        <v>1346.7239999999999</v>
      </c>
      <c r="M139" s="31">
        <v>1226.845</v>
      </c>
      <c r="N139" s="31">
        <v>1621.6980000000001</v>
      </c>
      <c r="O139" s="31">
        <v>3421.7779999999998</v>
      </c>
      <c r="P139" s="31">
        <v>5169.3130000000001</v>
      </c>
      <c r="Q139" s="31">
        <v>21344.687999999998</v>
      </c>
      <c r="R139" s="31">
        <v>19215.478999999999</v>
      </c>
      <c r="S139" s="31">
        <v>27981.407999999999</v>
      </c>
      <c r="T139" s="31">
        <v>33029.913</v>
      </c>
      <c r="U139" s="31">
        <v>23810.845000000001</v>
      </c>
      <c r="V139" s="31">
        <v>26960.769</v>
      </c>
      <c r="W139" s="31">
        <v>1127.74</v>
      </c>
      <c r="X139" s="31">
        <v>24278.178</v>
      </c>
    </row>
    <row r="140" spans="2:24" x14ac:dyDescent="0.25">
      <c r="B140" s="46" t="s">
        <v>124</v>
      </c>
      <c r="C140" s="31">
        <v>3.8460000000000001</v>
      </c>
      <c r="D140" s="31">
        <v>2.802</v>
      </c>
      <c r="E140" s="34">
        <v>0</v>
      </c>
      <c r="F140" s="34">
        <v>0</v>
      </c>
      <c r="G140" s="31">
        <v>2.625</v>
      </c>
      <c r="H140" s="34">
        <v>0</v>
      </c>
      <c r="I140" s="31">
        <v>10.69</v>
      </c>
      <c r="J140" s="31">
        <v>33.484000000000002</v>
      </c>
      <c r="K140" s="31">
        <v>2.37</v>
      </c>
      <c r="L140" s="31">
        <v>1.46</v>
      </c>
      <c r="M140" s="31">
        <v>12.319000000000001</v>
      </c>
      <c r="N140" s="31">
        <v>6.7220000000000004</v>
      </c>
      <c r="O140" s="31">
        <v>87.299000000000007</v>
      </c>
      <c r="P140" s="31">
        <v>448.59800000000001</v>
      </c>
      <c r="Q140" s="31">
        <v>162.376</v>
      </c>
      <c r="R140" s="31">
        <v>521.27099999999996</v>
      </c>
      <c r="S140" s="31">
        <v>700.84100000000001</v>
      </c>
      <c r="T140" s="31">
        <v>493.39</v>
      </c>
      <c r="U140" s="31">
        <v>394.25900000000001</v>
      </c>
      <c r="V140" s="31">
        <v>637.18499999999995</v>
      </c>
      <c r="W140" s="31">
        <v>388.04700000000003</v>
      </c>
      <c r="X140" s="31">
        <v>151.309</v>
      </c>
    </row>
    <row r="141" spans="2:24" x14ac:dyDescent="0.25">
      <c r="B141" s="46" t="s">
        <v>211</v>
      </c>
      <c r="C141" s="36">
        <v>1034.8820000000001</v>
      </c>
      <c r="D141" s="36">
        <v>1568.663</v>
      </c>
      <c r="E141" s="36">
        <v>2194.2550000000001</v>
      </c>
      <c r="F141" s="36">
        <v>1546.39</v>
      </c>
      <c r="G141" s="36">
        <v>1384.8779999999999</v>
      </c>
      <c r="H141" s="36">
        <v>1597.441</v>
      </c>
      <c r="I141" s="36">
        <v>770.55899999999997</v>
      </c>
      <c r="J141" s="36">
        <v>774.98699999999997</v>
      </c>
      <c r="K141" s="36">
        <v>638.07100000000003</v>
      </c>
      <c r="L141" s="36">
        <v>270.887</v>
      </c>
      <c r="M141" s="36">
        <v>1343.72</v>
      </c>
      <c r="N141" s="36">
        <v>1470.885</v>
      </c>
      <c r="O141" s="36">
        <v>2652.3670000000002</v>
      </c>
      <c r="P141" s="36">
        <v>1511.059</v>
      </c>
      <c r="Q141" s="36">
        <v>1217.1669999999999</v>
      </c>
      <c r="R141" s="36">
        <v>1389.8489999999999</v>
      </c>
      <c r="S141" s="36">
        <v>1476.1880000000001</v>
      </c>
      <c r="T141" s="36">
        <v>1925.393</v>
      </c>
      <c r="U141" s="36">
        <v>1480.0170000000001</v>
      </c>
      <c r="V141" s="36">
        <v>1097.4870000000001</v>
      </c>
      <c r="W141" s="36">
        <v>1249.431</v>
      </c>
      <c r="X141" s="36">
        <v>1010.871</v>
      </c>
    </row>
    <row r="142" spans="2:24" x14ac:dyDescent="0.25">
      <c r="B142" s="46" t="s">
        <v>137</v>
      </c>
      <c r="C142" s="31">
        <v>474.46699999999998</v>
      </c>
      <c r="D142" s="31">
        <v>424.702</v>
      </c>
      <c r="E142" s="31">
        <v>344.08</v>
      </c>
      <c r="F142" s="31">
        <v>463.90199999999999</v>
      </c>
      <c r="G142" s="31">
        <v>121.348</v>
      </c>
      <c r="H142" s="31">
        <v>182.18100000000001</v>
      </c>
      <c r="I142" s="31">
        <v>98.674999999999997</v>
      </c>
      <c r="J142" s="31">
        <v>100.89100000000001</v>
      </c>
      <c r="K142" s="31">
        <v>243.18899999999999</v>
      </c>
      <c r="L142" s="31">
        <v>476.65300000000002</v>
      </c>
      <c r="M142" s="31">
        <v>535.96100000000001</v>
      </c>
      <c r="N142" s="31">
        <v>623.02700000000004</v>
      </c>
      <c r="O142" s="31">
        <v>1075.568</v>
      </c>
      <c r="P142" s="31">
        <v>1461.807</v>
      </c>
      <c r="Q142" s="31">
        <v>831.48</v>
      </c>
      <c r="R142" s="31">
        <v>1184.385</v>
      </c>
      <c r="S142" s="31">
        <v>2111.665</v>
      </c>
      <c r="T142" s="31">
        <v>2106.7919999999999</v>
      </c>
      <c r="U142" s="31">
        <v>1939.002</v>
      </c>
      <c r="V142" s="31">
        <v>1086.393</v>
      </c>
      <c r="W142" s="31">
        <v>839.94600000000003</v>
      </c>
      <c r="X142" s="31">
        <v>809.91800000000001</v>
      </c>
    </row>
    <row r="143" spans="2:24" x14ac:dyDescent="0.25">
      <c r="B143" s="42" t="s">
        <v>42</v>
      </c>
      <c r="C143" s="34">
        <v>0</v>
      </c>
      <c r="D143" s="34">
        <v>0</v>
      </c>
      <c r="E143" s="34">
        <v>0</v>
      </c>
      <c r="F143" s="34">
        <v>0</v>
      </c>
      <c r="G143" s="34">
        <v>0</v>
      </c>
      <c r="H143" s="34">
        <v>0</v>
      </c>
      <c r="I143" s="34">
        <v>0</v>
      </c>
      <c r="J143" s="36">
        <v>0.129</v>
      </c>
      <c r="K143" s="36">
        <v>13.909000000000001</v>
      </c>
      <c r="L143" s="36">
        <v>0.623</v>
      </c>
      <c r="M143" s="36">
        <v>2.56</v>
      </c>
      <c r="N143" s="36">
        <v>0.78600000000000003</v>
      </c>
      <c r="O143" s="36">
        <v>3.1030000000000002</v>
      </c>
      <c r="P143" s="36">
        <v>1.3879999999999999</v>
      </c>
      <c r="Q143" s="36">
        <v>5.6980000000000004</v>
      </c>
      <c r="R143" s="36">
        <v>1.875</v>
      </c>
      <c r="S143" s="36">
        <v>0.371</v>
      </c>
      <c r="T143" s="34">
        <v>0</v>
      </c>
      <c r="U143" s="34">
        <v>0</v>
      </c>
      <c r="V143" s="34">
        <v>0</v>
      </c>
      <c r="W143" s="34">
        <v>0</v>
      </c>
      <c r="X143" s="34">
        <v>0</v>
      </c>
    </row>
    <row r="144" spans="2:24" x14ac:dyDescent="0.25">
      <c r="B144" s="42" t="s">
        <v>58</v>
      </c>
      <c r="C144" s="34">
        <v>0</v>
      </c>
      <c r="D144" s="34">
        <v>0</v>
      </c>
      <c r="E144" s="34">
        <v>0</v>
      </c>
      <c r="F144" s="34">
        <v>0</v>
      </c>
      <c r="G144" s="34">
        <v>0</v>
      </c>
      <c r="H144" s="34">
        <v>0</v>
      </c>
      <c r="I144" s="34">
        <v>0</v>
      </c>
      <c r="J144" s="34">
        <v>0</v>
      </c>
      <c r="K144" s="34">
        <v>0</v>
      </c>
      <c r="L144" s="34">
        <v>0</v>
      </c>
      <c r="M144" s="34">
        <v>0</v>
      </c>
      <c r="N144" s="34">
        <v>0</v>
      </c>
      <c r="O144" s="34">
        <v>0</v>
      </c>
      <c r="P144" s="34">
        <v>0</v>
      </c>
      <c r="Q144" s="34">
        <v>0</v>
      </c>
      <c r="R144" s="34">
        <v>0</v>
      </c>
      <c r="S144" s="34">
        <v>0</v>
      </c>
      <c r="T144" s="34">
        <v>1</v>
      </c>
      <c r="U144" s="34">
        <v>0</v>
      </c>
      <c r="V144" s="34">
        <v>0</v>
      </c>
      <c r="W144" s="34">
        <v>0</v>
      </c>
      <c r="X144" s="34">
        <v>0</v>
      </c>
    </row>
    <row r="145" spans="1:24" x14ac:dyDescent="0.25">
      <c r="B145" s="42" t="s">
        <v>229</v>
      </c>
      <c r="C145" s="36">
        <v>0.65700000000000003</v>
      </c>
      <c r="D145" s="34">
        <v>0</v>
      </c>
      <c r="E145" s="34">
        <v>0</v>
      </c>
      <c r="F145" s="34">
        <v>0</v>
      </c>
      <c r="G145" s="36">
        <v>4.5949999999999998</v>
      </c>
      <c r="H145" s="34">
        <v>0</v>
      </c>
      <c r="I145" s="36">
        <v>2.9380000000000002</v>
      </c>
      <c r="J145" s="36">
        <v>2.927</v>
      </c>
      <c r="K145" s="36">
        <v>1.1220000000000001</v>
      </c>
      <c r="L145" s="34">
        <v>0</v>
      </c>
      <c r="M145" s="36">
        <v>2.2429999999999999</v>
      </c>
      <c r="N145" s="36">
        <v>6.2389999999999999</v>
      </c>
      <c r="O145" s="36">
        <v>9.85</v>
      </c>
      <c r="P145" s="34">
        <v>0</v>
      </c>
      <c r="Q145" s="34">
        <v>0</v>
      </c>
      <c r="R145" s="36">
        <v>15.509</v>
      </c>
      <c r="S145" s="36">
        <v>3.129</v>
      </c>
      <c r="T145" s="36">
        <v>14.035</v>
      </c>
      <c r="U145" s="36">
        <v>17.417000000000002</v>
      </c>
      <c r="V145" s="36">
        <v>9.3829999999999991</v>
      </c>
      <c r="W145" s="36">
        <v>13.946</v>
      </c>
      <c r="X145" s="36">
        <v>9.4870000000000001</v>
      </c>
    </row>
    <row r="146" spans="1:24" x14ac:dyDescent="0.25">
      <c r="B146" s="42" t="s">
        <v>119</v>
      </c>
      <c r="C146" s="31">
        <v>741.12</v>
      </c>
      <c r="D146" s="31">
        <v>841.50099999999998</v>
      </c>
      <c r="E146" s="31">
        <v>721.36900000000003</v>
      </c>
      <c r="F146" s="31">
        <v>633.54600000000005</v>
      </c>
      <c r="G146" s="31">
        <v>358.35500000000002</v>
      </c>
      <c r="H146" s="31">
        <v>593.33500000000004</v>
      </c>
      <c r="I146" s="31">
        <v>476.51499999999999</v>
      </c>
      <c r="J146" s="31">
        <v>256.73</v>
      </c>
      <c r="K146" s="31">
        <v>450.41399999999999</v>
      </c>
      <c r="L146" s="31">
        <v>988.08100000000002</v>
      </c>
      <c r="M146" s="31">
        <v>1127.2909999999999</v>
      </c>
      <c r="N146" s="31">
        <v>1418.4739999999999</v>
      </c>
      <c r="O146" s="31">
        <v>1814.9880000000001</v>
      </c>
      <c r="P146" s="31">
        <v>1633.0920000000001</v>
      </c>
      <c r="Q146" s="31">
        <v>961.68399999999997</v>
      </c>
      <c r="R146" s="31">
        <v>601.89800000000002</v>
      </c>
      <c r="S146" s="31">
        <v>1693.2639999999999</v>
      </c>
      <c r="T146" s="31">
        <v>1317.0060000000001</v>
      </c>
      <c r="U146" s="31">
        <v>1157.9349999999999</v>
      </c>
      <c r="V146" s="31">
        <v>1055.6890000000001</v>
      </c>
      <c r="W146" s="31">
        <v>980.548</v>
      </c>
      <c r="X146" s="31">
        <v>911.77</v>
      </c>
    </row>
    <row r="147" spans="1:24" x14ac:dyDescent="0.25">
      <c r="B147" s="42" t="s">
        <v>45</v>
      </c>
      <c r="C147" s="34">
        <v>0</v>
      </c>
      <c r="D147" s="34">
        <v>0</v>
      </c>
      <c r="E147" s="34">
        <v>0</v>
      </c>
      <c r="F147" s="34">
        <v>0</v>
      </c>
      <c r="G147" s="34">
        <v>0</v>
      </c>
      <c r="H147" s="34">
        <v>0</v>
      </c>
      <c r="I147" s="34">
        <v>0</v>
      </c>
      <c r="J147" s="34">
        <v>0</v>
      </c>
      <c r="K147" s="34">
        <v>0</v>
      </c>
      <c r="L147" s="34">
        <v>0</v>
      </c>
      <c r="M147" s="34">
        <v>1</v>
      </c>
      <c r="N147" s="34">
        <v>0</v>
      </c>
      <c r="O147" s="34">
        <v>0</v>
      </c>
      <c r="P147" s="34">
        <v>0</v>
      </c>
      <c r="Q147" s="34">
        <v>0</v>
      </c>
      <c r="R147" s="34">
        <v>0</v>
      </c>
      <c r="S147" s="34">
        <v>0</v>
      </c>
      <c r="T147" s="34">
        <v>0</v>
      </c>
      <c r="U147" s="34">
        <v>0</v>
      </c>
      <c r="V147" s="34">
        <v>0</v>
      </c>
      <c r="W147" s="34">
        <v>0</v>
      </c>
      <c r="X147" s="34">
        <v>0</v>
      </c>
    </row>
    <row r="148" spans="1:24" x14ac:dyDescent="0.25">
      <c r="B148" s="42" t="s">
        <v>66</v>
      </c>
      <c r="C148" s="36">
        <v>188.95599999999999</v>
      </c>
      <c r="D148" s="36">
        <v>889.75699999999995</v>
      </c>
      <c r="E148" s="36">
        <v>675.65200000000004</v>
      </c>
      <c r="F148" s="36">
        <v>668.31299999999999</v>
      </c>
      <c r="G148" s="36">
        <v>88.260999999999996</v>
      </c>
      <c r="H148" s="36">
        <v>33.301000000000002</v>
      </c>
      <c r="I148" s="36">
        <v>30.448</v>
      </c>
      <c r="J148" s="36">
        <v>11.246</v>
      </c>
      <c r="K148" s="36">
        <v>5.2450000000000001</v>
      </c>
      <c r="L148" s="36">
        <v>565.20299999999997</v>
      </c>
      <c r="M148" s="36">
        <v>100.426</v>
      </c>
      <c r="N148" s="36">
        <v>62.685000000000002</v>
      </c>
      <c r="O148" s="36">
        <v>100.114</v>
      </c>
      <c r="P148" s="36">
        <v>528.15300000000002</v>
      </c>
      <c r="Q148" s="36">
        <v>355.22199999999998</v>
      </c>
      <c r="R148" s="36">
        <v>586.44200000000001</v>
      </c>
      <c r="S148" s="36">
        <v>477.01900000000001</v>
      </c>
      <c r="T148" s="36">
        <v>1502.8889999999999</v>
      </c>
      <c r="U148" s="36">
        <v>313.24099999999999</v>
      </c>
      <c r="V148" s="36">
        <v>654.173</v>
      </c>
      <c r="W148" s="36">
        <v>296.58499999999998</v>
      </c>
      <c r="X148" s="36">
        <v>244.39</v>
      </c>
    </row>
    <row r="149" spans="1:24" x14ac:dyDescent="0.25">
      <c r="B149" s="42" t="s">
        <v>27</v>
      </c>
      <c r="C149" s="34">
        <v>0</v>
      </c>
      <c r="D149" s="36">
        <v>157.923</v>
      </c>
      <c r="E149" s="36">
        <v>36.325000000000003</v>
      </c>
      <c r="F149" s="36">
        <v>137.43199999999999</v>
      </c>
      <c r="G149" s="36">
        <v>14.154</v>
      </c>
      <c r="H149" s="36">
        <v>5.0999999999999997E-2</v>
      </c>
      <c r="I149" s="34">
        <v>0</v>
      </c>
      <c r="J149" s="34">
        <v>0</v>
      </c>
      <c r="K149" s="34">
        <v>0</v>
      </c>
      <c r="L149" s="36">
        <v>1.6259999999999999</v>
      </c>
      <c r="M149" s="34">
        <v>0</v>
      </c>
      <c r="N149" s="36">
        <v>11.616</v>
      </c>
      <c r="O149" s="36">
        <v>2.1999999999999999E-2</v>
      </c>
      <c r="P149" s="34">
        <v>0</v>
      </c>
      <c r="Q149" s="36">
        <v>7.399</v>
      </c>
      <c r="R149" s="34">
        <v>0</v>
      </c>
      <c r="S149" s="34">
        <v>0</v>
      </c>
      <c r="T149" s="34">
        <v>0</v>
      </c>
      <c r="U149" s="34">
        <v>0</v>
      </c>
      <c r="V149" s="34">
        <v>0</v>
      </c>
      <c r="W149" s="34">
        <v>0</v>
      </c>
      <c r="X149" s="34">
        <v>0</v>
      </c>
    </row>
    <row r="150" spans="1:24" x14ac:dyDescent="0.25">
      <c r="B150" s="46" t="s">
        <v>162</v>
      </c>
      <c r="C150" s="31">
        <v>696.62300000000005</v>
      </c>
      <c r="D150" s="31">
        <v>1503.2370000000001</v>
      </c>
      <c r="E150" s="31">
        <v>357.63600000000002</v>
      </c>
      <c r="F150" s="31">
        <v>889.67100000000005</v>
      </c>
      <c r="G150" s="31">
        <v>1463.46</v>
      </c>
      <c r="H150" s="31">
        <v>372.55099999999999</v>
      </c>
      <c r="I150" s="31">
        <v>894.19500000000005</v>
      </c>
      <c r="J150" s="31">
        <v>350.92500000000001</v>
      </c>
      <c r="K150" s="31">
        <v>1019.951</v>
      </c>
      <c r="L150" s="31">
        <v>728.20299999999997</v>
      </c>
      <c r="M150" s="31">
        <v>1452.5550000000001</v>
      </c>
      <c r="N150" s="31">
        <v>1589.759</v>
      </c>
      <c r="O150" s="31">
        <v>1464.385</v>
      </c>
      <c r="P150" s="31">
        <v>2044.739</v>
      </c>
      <c r="Q150" s="31">
        <v>2388.5300000000002</v>
      </c>
      <c r="R150" s="31">
        <v>1107.1849999999999</v>
      </c>
      <c r="S150" s="31">
        <v>2855.7489999999998</v>
      </c>
      <c r="T150" s="31">
        <v>2657.203</v>
      </c>
      <c r="U150" s="31">
        <v>602.49099999999999</v>
      </c>
      <c r="V150" s="31">
        <v>3938.306</v>
      </c>
      <c r="W150" s="31">
        <v>9679.5540000000001</v>
      </c>
      <c r="X150" s="31">
        <v>3082.41</v>
      </c>
    </row>
    <row r="151" spans="1:24" x14ac:dyDescent="0.25">
      <c r="B151" s="42" t="s">
        <v>47</v>
      </c>
      <c r="C151" s="34">
        <v>0</v>
      </c>
      <c r="D151" s="34">
        <v>0</v>
      </c>
      <c r="E151" s="34">
        <v>0</v>
      </c>
      <c r="F151" s="34">
        <v>0</v>
      </c>
      <c r="G151" s="34">
        <v>0</v>
      </c>
      <c r="H151" s="34">
        <v>0</v>
      </c>
      <c r="I151" s="34">
        <v>0</v>
      </c>
      <c r="J151" s="34">
        <v>0</v>
      </c>
      <c r="K151" s="34">
        <v>0</v>
      </c>
      <c r="L151" s="34">
        <v>0</v>
      </c>
      <c r="M151" s="34">
        <v>0</v>
      </c>
      <c r="N151" s="34">
        <v>0</v>
      </c>
      <c r="O151" s="34">
        <v>0</v>
      </c>
      <c r="P151" s="34">
        <v>0</v>
      </c>
      <c r="Q151" s="34">
        <v>0</v>
      </c>
      <c r="R151" s="34">
        <v>0</v>
      </c>
      <c r="S151" s="34">
        <v>0</v>
      </c>
      <c r="T151" s="34">
        <v>0</v>
      </c>
      <c r="U151" s="34">
        <v>0</v>
      </c>
      <c r="V151" s="34">
        <v>0</v>
      </c>
      <c r="W151" s="34">
        <v>12</v>
      </c>
      <c r="X151" s="34">
        <v>0</v>
      </c>
    </row>
    <row r="152" spans="1:24" s="20" customFormat="1" x14ac:dyDescent="0.25">
      <c r="A152" s="85"/>
      <c r="B152" s="46" t="s">
        <v>208</v>
      </c>
      <c r="C152" s="36">
        <v>94.847999999999999</v>
      </c>
      <c r="D152" s="36">
        <v>50.878</v>
      </c>
      <c r="E152" s="36">
        <v>69.087999999999994</v>
      </c>
      <c r="F152" s="36">
        <v>111.53700000000001</v>
      </c>
      <c r="G152" s="36">
        <v>11.051</v>
      </c>
      <c r="H152" s="36">
        <v>64.706000000000003</v>
      </c>
      <c r="I152" s="36">
        <v>66.995000000000005</v>
      </c>
      <c r="J152" s="36">
        <v>43.564999999999998</v>
      </c>
      <c r="K152" s="36">
        <v>55.819000000000003</v>
      </c>
      <c r="L152" s="36">
        <v>123.807</v>
      </c>
      <c r="M152" s="36">
        <v>21.204000000000001</v>
      </c>
      <c r="N152" s="36">
        <v>84.088999999999999</v>
      </c>
      <c r="O152" s="36">
        <v>48.540999999999997</v>
      </c>
      <c r="P152" s="36">
        <v>141.65600000000001</v>
      </c>
      <c r="Q152" s="36">
        <v>127.82899999999999</v>
      </c>
      <c r="R152" s="36">
        <v>47.773000000000003</v>
      </c>
      <c r="S152" s="36">
        <v>30.591000000000001</v>
      </c>
      <c r="T152" s="36">
        <v>26.391999999999999</v>
      </c>
      <c r="U152" s="36">
        <v>85.307000000000002</v>
      </c>
      <c r="V152" s="36">
        <v>35.704999999999998</v>
      </c>
      <c r="W152" s="36">
        <v>23.690999999999999</v>
      </c>
      <c r="X152" s="36">
        <v>9</v>
      </c>
    </row>
    <row r="153" spans="1:24" x14ac:dyDescent="0.25">
      <c r="B153" s="46" t="s">
        <v>163</v>
      </c>
      <c r="C153" s="31">
        <v>87.197000000000003</v>
      </c>
      <c r="D153" s="31">
        <v>64.382000000000005</v>
      </c>
      <c r="E153" s="31">
        <v>74.096999999999994</v>
      </c>
      <c r="F153" s="31">
        <v>585.05399999999997</v>
      </c>
      <c r="G153" s="31">
        <v>207.15899999999999</v>
      </c>
      <c r="H153" s="31">
        <v>95.331000000000003</v>
      </c>
      <c r="I153" s="31">
        <v>311.863</v>
      </c>
      <c r="J153" s="31">
        <v>380.20299999999997</v>
      </c>
      <c r="K153" s="31">
        <v>493.41399999999999</v>
      </c>
      <c r="L153" s="31">
        <v>1342.2840000000001</v>
      </c>
      <c r="M153" s="31">
        <v>578.94399999999996</v>
      </c>
      <c r="N153" s="31">
        <v>398.91500000000002</v>
      </c>
      <c r="O153" s="31">
        <v>2013.3820000000001</v>
      </c>
      <c r="P153" s="31">
        <v>839.10699999999997</v>
      </c>
      <c r="Q153" s="31">
        <v>462.11799999999999</v>
      </c>
      <c r="R153" s="31">
        <v>158.75800000000001</v>
      </c>
      <c r="S153" s="31">
        <v>798.23900000000003</v>
      </c>
      <c r="T153" s="31">
        <v>1116.681</v>
      </c>
      <c r="U153" s="31">
        <v>1930.3610000000001</v>
      </c>
      <c r="V153" s="31">
        <v>1168.174</v>
      </c>
      <c r="W153" s="31">
        <v>1108.7360000000001</v>
      </c>
      <c r="X153" s="31">
        <v>388.28100000000001</v>
      </c>
    </row>
    <row r="154" spans="1:24" x14ac:dyDescent="0.25">
      <c r="B154" s="42" t="s">
        <v>228</v>
      </c>
      <c r="C154" s="52">
        <v>61.746000000000002</v>
      </c>
      <c r="D154" s="36">
        <v>118.871</v>
      </c>
      <c r="E154" s="36">
        <v>74.448999999999998</v>
      </c>
      <c r="F154" s="36">
        <v>72.031000000000006</v>
      </c>
      <c r="G154" s="36">
        <v>79.557000000000002</v>
      </c>
      <c r="H154" s="36">
        <v>80.512</v>
      </c>
      <c r="I154" s="36">
        <v>100.86799999999999</v>
      </c>
      <c r="J154" s="36">
        <v>111.88200000000001</v>
      </c>
      <c r="K154" s="36">
        <v>228.19200000000001</v>
      </c>
      <c r="L154" s="36">
        <v>152.19200000000001</v>
      </c>
      <c r="M154" s="36">
        <v>945.43399999999997</v>
      </c>
      <c r="N154" s="36">
        <v>492.14</v>
      </c>
      <c r="O154" s="36">
        <v>616.09199999999998</v>
      </c>
      <c r="P154" s="36">
        <v>544.34</v>
      </c>
      <c r="Q154" s="36">
        <v>851.06899999999996</v>
      </c>
      <c r="R154" s="36">
        <v>852.30200000000002</v>
      </c>
      <c r="S154" s="36">
        <v>100.55200000000001</v>
      </c>
      <c r="T154" s="36">
        <v>1214.675</v>
      </c>
      <c r="U154" s="36">
        <v>1130.8050000000001</v>
      </c>
      <c r="V154" s="36">
        <v>2055.116</v>
      </c>
      <c r="W154" s="36">
        <v>997.73</v>
      </c>
      <c r="X154" s="36">
        <v>1297.318</v>
      </c>
    </row>
    <row r="155" spans="1:24" x14ac:dyDescent="0.25">
      <c r="B155" s="42" t="s">
        <v>32</v>
      </c>
      <c r="C155" s="36">
        <v>48.634</v>
      </c>
      <c r="D155" s="36">
        <v>40.003</v>
      </c>
      <c r="E155" s="36">
        <v>61.720999999999997</v>
      </c>
      <c r="F155" s="36">
        <v>37.273000000000003</v>
      </c>
      <c r="G155" s="36">
        <v>53.1</v>
      </c>
      <c r="H155" s="36">
        <v>77.44</v>
      </c>
      <c r="I155" s="36">
        <v>138.40199999999999</v>
      </c>
      <c r="J155" s="36">
        <v>119.995</v>
      </c>
      <c r="K155" s="36">
        <v>208.16</v>
      </c>
      <c r="L155" s="36">
        <v>173.411</v>
      </c>
      <c r="M155" s="36">
        <v>134.404</v>
      </c>
      <c r="N155" s="36">
        <v>268.50299999999999</v>
      </c>
      <c r="O155" s="36">
        <v>840.13099999999997</v>
      </c>
      <c r="P155" s="36">
        <v>600.42899999999997</v>
      </c>
      <c r="Q155" s="36">
        <v>755.17899999999997</v>
      </c>
      <c r="R155" s="36">
        <v>323.63299999999998</v>
      </c>
      <c r="S155" s="36">
        <v>147.08799999999999</v>
      </c>
      <c r="T155" s="36">
        <v>180.83600000000001</v>
      </c>
      <c r="U155" s="36">
        <v>154.47300000000001</v>
      </c>
      <c r="V155" s="36">
        <v>205.96700000000001</v>
      </c>
      <c r="W155" s="36">
        <v>193.19</v>
      </c>
      <c r="X155" s="36">
        <v>214.42</v>
      </c>
    </row>
    <row r="156" spans="1:24" s="20" customFormat="1" x14ac:dyDescent="0.25">
      <c r="A156" s="85"/>
      <c r="B156" s="46" t="s">
        <v>202</v>
      </c>
      <c r="C156" s="36">
        <v>67.149000000000001</v>
      </c>
      <c r="D156" s="36">
        <v>126.529</v>
      </c>
      <c r="E156" s="36">
        <v>30.324999999999999</v>
      </c>
      <c r="F156" s="36">
        <v>41.968000000000004</v>
      </c>
      <c r="G156" s="36">
        <v>35.82</v>
      </c>
      <c r="H156" s="36">
        <v>114.56</v>
      </c>
      <c r="I156" s="36">
        <v>59.682000000000002</v>
      </c>
      <c r="J156" s="36">
        <v>19.125</v>
      </c>
      <c r="K156" s="36">
        <v>7.577</v>
      </c>
      <c r="L156" s="36">
        <v>7.6660000000000004</v>
      </c>
      <c r="M156" s="36">
        <v>19.456</v>
      </c>
      <c r="N156" s="36">
        <v>14.423</v>
      </c>
      <c r="O156" s="36">
        <v>12.805</v>
      </c>
      <c r="P156" s="36">
        <v>40.923999999999999</v>
      </c>
      <c r="Q156" s="36">
        <v>34.207000000000001</v>
      </c>
      <c r="R156" s="36">
        <v>49.427999999999997</v>
      </c>
      <c r="S156" s="36">
        <v>25.831</v>
      </c>
      <c r="T156" s="36">
        <v>44.546999999999997</v>
      </c>
      <c r="U156" s="36">
        <v>53.997999999999998</v>
      </c>
      <c r="V156" s="36">
        <v>62.417000000000002</v>
      </c>
      <c r="W156" s="36">
        <v>28.670999999999999</v>
      </c>
      <c r="X156" s="36">
        <v>2.8159999999999998</v>
      </c>
    </row>
    <row r="157" spans="1:24" x14ac:dyDescent="0.25">
      <c r="B157" s="46" t="s">
        <v>198</v>
      </c>
      <c r="C157" s="36">
        <v>5.1349999999999998</v>
      </c>
      <c r="D157" s="36">
        <v>4.66</v>
      </c>
      <c r="E157" s="34">
        <v>0</v>
      </c>
      <c r="F157" s="34">
        <v>0</v>
      </c>
      <c r="G157" s="36">
        <v>9.3480000000000008</v>
      </c>
      <c r="H157" s="36">
        <v>3.254</v>
      </c>
      <c r="I157" s="36">
        <v>0.26500000000000001</v>
      </c>
      <c r="J157" s="36">
        <v>10.948</v>
      </c>
      <c r="K157" s="36">
        <v>863.79499999999996</v>
      </c>
      <c r="L157" s="36">
        <v>18.869</v>
      </c>
      <c r="M157" s="36">
        <v>7.1369999999999996</v>
      </c>
      <c r="N157" s="36">
        <v>11.343</v>
      </c>
      <c r="O157" s="36">
        <v>13.635</v>
      </c>
      <c r="P157" s="36">
        <v>77.161000000000001</v>
      </c>
      <c r="Q157" s="36">
        <v>97.96</v>
      </c>
      <c r="R157" s="36">
        <v>38.698999999999998</v>
      </c>
      <c r="S157" s="36">
        <v>61.893999999999998</v>
      </c>
      <c r="T157" s="36">
        <v>273.43799999999999</v>
      </c>
      <c r="U157" s="36">
        <v>1548.7070000000001</v>
      </c>
      <c r="V157" s="36">
        <v>1075.181</v>
      </c>
      <c r="W157" s="36">
        <v>94.953000000000003</v>
      </c>
      <c r="X157" s="36">
        <v>83.736000000000004</v>
      </c>
    </row>
    <row r="158" spans="1:24" s="20" customFormat="1" x14ac:dyDescent="0.25">
      <c r="A158" s="85"/>
      <c r="B158" s="42" t="s">
        <v>48</v>
      </c>
      <c r="C158" s="34">
        <v>0</v>
      </c>
      <c r="D158" s="34">
        <v>0</v>
      </c>
      <c r="E158" s="34">
        <v>0</v>
      </c>
      <c r="F158" s="34">
        <v>0</v>
      </c>
      <c r="G158" s="34">
        <v>0</v>
      </c>
      <c r="H158" s="34">
        <v>0</v>
      </c>
      <c r="I158" s="34">
        <v>0</v>
      </c>
      <c r="J158" s="34">
        <v>0</v>
      </c>
      <c r="K158" s="34">
        <v>0</v>
      </c>
      <c r="L158" s="34">
        <v>0</v>
      </c>
      <c r="M158" s="34">
        <v>0</v>
      </c>
      <c r="N158" s="34">
        <v>0</v>
      </c>
      <c r="O158" s="34">
        <v>0</v>
      </c>
      <c r="P158" s="34">
        <v>0</v>
      </c>
      <c r="Q158" s="34">
        <v>6</v>
      </c>
      <c r="R158" s="34">
        <v>0</v>
      </c>
      <c r="S158" s="34">
        <v>24</v>
      </c>
      <c r="T158" s="34">
        <v>0</v>
      </c>
      <c r="U158" s="34">
        <v>0</v>
      </c>
      <c r="V158" s="34">
        <v>0</v>
      </c>
      <c r="W158" s="34">
        <v>0</v>
      </c>
      <c r="X158" s="34">
        <v>0</v>
      </c>
    </row>
    <row r="159" spans="1:24" x14ac:dyDescent="0.25">
      <c r="B159" s="42" t="s">
        <v>46</v>
      </c>
      <c r="C159" s="34">
        <v>0</v>
      </c>
      <c r="D159" s="34">
        <v>0</v>
      </c>
      <c r="E159" s="34">
        <v>0</v>
      </c>
      <c r="F159" s="34">
        <v>0</v>
      </c>
      <c r="G159" s="34">
        <v>0</v>
      </c>
      <c r="H159" s="34">
        <v>0</v>
      </c>
      <c r="I159" s="34">
        <v>0</v>
      </c>
      <c r="J159" s="34">
        <v>0</v>
      </c>
      <c r="K159" s="34">
        <v>0</v>
      </c>
      <c r="L159" s="34">
        <v>0</v>
      </c>
      <c r="M159" s="34">
        <v>0</v>
      </c>
      <c r="N159" s="34">
        <v>1</v>
      </c>
      <c r="O159" s="34">
        <v>3</v>
      </c>
      <c r="P159" s="34">
        <v>3</v>
      </c>
      <c r="Q159" s="34">
        <v>7</v>
      </c>
      <c r="R159" s="34">
        <v>24</v>
      </c>
      <c r="S159" s="34">
        <v>76</v>
      </c>
      <c r="T159" s="34">
        <v>7</v>
      </c>
      <c r="U159" s="34">
        <v>0</v>
      </c>
      <c r="V159" s="34">
        <v>0</v>
      </c>
      <c r="W159" s="34">
        <v>5</v>
      </c>
      <c r="X159" s="34">
        <v>5</v>
      </c>
    </row>
    <row r="160" spans="1:24" x14ac:dyDescent="0.25">
      <c r="B160" s="43" t="s">
        <v>238</v>
      </c>
      <c r="C160" s="34">
        <v>0</v>
      </c>
      <c r="D160" s="34">
        <v>0</v>
      </c>
      <c r="E160" s="34">
        <v>0</v>
      </c>
      <c r="F160" s="34">
        <v>0</v>
      </c>
      <c r="G160" s="34">
        <v>0</v>
      </c>
      <c r="H160" s="34">
        <v>0</v>
      </c>
      <c r="I160" s="34">
        <v>0</v>
      </c>
      <c r="J160" s="34">
        <v>0</v>
      </c>
      <c r="K160" s="34">
        <v>0</v>
      </c>
      <c r="L160" s="34">
        <v>0</v>
      </c>
      <c r="M160" s="34">
        <v>0</v>
      </c>
      <c r="N160" s="34">
        <v>0</v>
      </c>
      <c r="O160" s="34">
        <v>0</v>
      </c>
      <c r="P160" s="34">
        <v>0</v>
      </c>
      <c r="Q160" s="34">
        <v>0</v>
      </c>
      <c r="R160" s="34">
        <v>0</v>
      </c>
      <c r="S160" s="34">
        <v>0</v>
      </c>
      <c r="T160" s="34">
        <v>0</v>
      </c>
      <c r="U160" s="34">
        <v>0</v>
      </c>
      <c r="V160" s="34">
        <v>0</v>
      </c>
      <c r="W160" s="34">
        <v>0</v>
      </c>
      <c r="X160" s="34">
        <v>0</v>
      </c>
    </row>
    <row r="161" spans="1:24" x14ac:dyDescent="0.25">
      <c r="B161" s="43" t="s">
        <v>241</v>
      </c>
      <c r="C161" s="36">
        <v>625.40800000000002</v>
      </c>
      <c r="D161" s="36">
        <v>823.00300000000004</v>
      </c>
      <c r="E161" s="36">
        <v>505.83199999999999</v>
      </c>
      <c r="F161" s="36">
        <v>1634.604</v>
      </c>
      <c r="G161" s="36">
        <v>522.77499999999998</v>
      </c>
      <c r="H161" s="36">
        <v>505.80799999999999</v>
      </c>
      <c r="I161" s="36">
        <v>575.56799999999998</v>
      </c>
      <c r="J161" s="36">
        <v>583.72900000000004</v>
      </c>
      <c r="K161" s="36">
        <v>611.21699999999998</v>
      </c>
      <c r="L161" s="36">
        <v>673.827</v>
      </c>
      <c r="M161" s="36">
        <v>412.22500000000002</v>
      </c>
      <c r="N161" s="36">
        <v>513.16700000000003</v>
      </c>
      <c r="O161" s="36">
        <v>617.25599999999997</v>
      </c>
      <c r="P161" s="36">
        <v>511.62900000000002</v>
      </c>
      <c r="Q161" s="36">
        <v>489.56599999999997</v>
      </c>
      <c r="R161" s="36">
        <v>538.42600000000004</v>
      </c>
      <c r="S161" s="36">
        <v>512.62099999999998</v>
      </c>
      <c r="T161" s="36">
        <v>293.64100000000002</v>
      </c>
      <c r="U161" s="36">
        <v>65.927999999999997</v>
      </c>
      <c r="V161" s="36">
        <v>298.05599999999998</v>
      </c>
      <c r="W161" s="36">
        <v>583.21500000000003</v>
      </c>
      <c r="X161" s="36">
        <v>354.32799999999997</v>
      </c>
    </row>
    <row r="162" spans="1:24" x14ac:dyDescent="0.25">
      <c r="B162" s="42" t="s">
        <v>10</v>
      </c>
      <c r="C162" s="34">
        <v>0</v>
      </c>
      <c r="D162" s="34">
        <v>0</v>
      </c>
      <c r="E162" s="34">
        <v>0</v>
      </c>
      <c r="F162" s="34">
        <v>0</v>
      </c>
      <c r="G162" s="34">
        <v>0</v>
      </c>
      <c r="H162" s="31">
        <v>8.0960000000000001</v>
      </c>
      <c r="I162" s="34">
        <v>0</v>
      </c>
      <c r="J162" s="34">
        <v>0</v>
      </c>
      <c r="K162" s="31">
        <v>0.9</v>
      </c>
      <c r="L162" s="34">
        <v>0</v>
      </c>
      <c r="M162" s="34">
        <v>0</v>
      </c>
      <c r="N162" s="34">
        <v>0</v>
      </c>
      <c r="O162" s="34">
        <v>0</v>
      </c>
      <c r="P162" s="31">
        <v>19.297999999999998</v>
      </c>
      <c r="Q162" s="34">
        <v>0</v>
      </c>
      <c r="R162" s="34">
        <v>0</v>
      </c>
      <c r="S162" s="31">
        <v>131.30699999999999</v>
      </c>
      <c r="T162" s="31">
        <v>225.13499999999999</v>
      </c>
      <c r="U162" s="31">
        <v>141.36199999999999</v>
      </c>
      <c r="V162" s="31">
        <v>134.982</v>
      </c>
      <c r="W162" s="31">
        <v>77.228999999999999</v>
      </c>
      <c r="X162" s="31">
        <v>62.832999999999998</v>
      </c>
    </row>
    <row r="163" spans="1:24" x14ac:dyDescent="0.25">
      <c r="B163" s="42" t="s">
        <v>43</v>
      </c>
      <c r="C163" s="36">
        <v>10650.296</v>
      </c>
      <c r="D163" s="36">
        <v>10069.243</v>
      </c>
      <c r="E163" s="36">
        <v>8640.5840000000007</v>
      </c>
      <c r="F163" s="36">
        <v>7802.4629999999997</v>
      </c>
      <c r="G163" s="36">
        <v>4323.99</v>
      </c>
      <c r="H163" s="36">
        <v>4371.4790000000003</v>
      </c>
      <c r="I163" s="36">
        <v>3474.8420000000001</v>
      </c>
      <c r="J163" s="36">
        <v>2275.7809999999999</v>
      </c>
      <c r="K163" s="36">
        <v>1896.018</v>
      </c>
      <c r="L163" s="36">
        <v>2415.0320000000002</v>
      </c>
      <c r="M163" s="36">
        <v>2613.27</v>
      </c>
      <c r="N163" s="36">
        <v>3294.893</v>
      </c>
      <c r="O163" s="36">
        <v>2417.201</v>
      </c>
      <c r="P163" s="36">
        <v>2528.982</v>
      </c>
      <c r="Q163" s="36">
        <v>1494.893</v>
      </c>
      <c r="R163" s="36">
        <v>2955.6729999999998</v>
      </c>
      <c r="S163" s="36">
        <v>5229.375</v>
      </c>
      <c r="T163" s="36">
        <v>418.72300000000001</v>
      </c>
      <c r="U163" s="36">
        <v>497.24900000000002</v>
      </c>
      <c r="V163" s="36">
        <v>532.755</v>
      </c>
      <c r="W163" s="36">
        <v>603.05399999999997</v>
      </c>
      <c r="X163" s="36">
        <v>352.24799999999999</v>
      </c>
    </row>
    <row r="164" spans="1:24" x14ac:dyDescent="0.25">
      <c r="B164" s="42" t="s">
        <v>70</v>
      </c>
      <c r="C164" s="34">
        <v>0</v>
      </c>
      <c r="D164" s="34">
        <v>0</v>
      </c>
      <c r="E164" s="34">
        <v>0</v>
      </c>
      <c r="F164" s="34">
        <v>0</v>
      </c>
      <c r="G164" s="34">
        <v>0</v>
      </c>
      <c r="H164" s="34">
        <v>0</v>
      </c>
      <c r="I164" s="34">
        <v>0</v>
      </c>
      <c r="J164" s="34">
        <v>0</v>
      </c>
      <c r="K164" s="36">
        <v>5.8999999999999997E-2</v>
      </c>
      <c r="L164" s="36">
        <v>0.76600000000000001</v>
      </c>
      <c r="M164" s="36">
        <v>14.968999999999999</v>
      </c>
      <c r="N164" s="36">
        <v>0.246</v>
      </c>
      <c r="O164" s="36">
        <v>0.253</v>
      </c>
      <c r="P164" s="34">
        <v>0</v>
      </c>
      <c r="Q164" s="34">
        <v>0</v>
      </c>
      <c r="R164" s="34">
        <v>0</v>
      </c>
      <c r="S164" s="36">
        <v>1.415</v>
      </c>
      <c r="T164" s="36">
        <v>1.45</v>
      </c>
      <c r="U164" s="36">
        <v>3.4889999999999999</v>
      </c>
      <c r="V164" s="36">
        <v>0.39300000000000002</v>
      </c>
      <c r="W164" s="36">
        <v>2.1669999999999998</v>
      </c>
      <c r="X164" s="36">
        <v>6.1449999999999996</v>
      </c>
    </row>
    <row r="165" spans="1:24" s="20" customFormat="1" x14ac:dyDescent="0.25">
      <c r="A165" s="85"/>
      <c r="B165" s="46" t="s">
        <v>150</v>
      </c>
      <c r="C165" s="31">
        <v>8483.9069999999992</v>
      </c>
      <c r="D165" s="31">
        <v>4659.6229999999996</v>
      </c>
      <c r="E165" s="31">
        <v>8189.0069999999996</v>
      </c>
      <c r="F165" s="31">
        <v>8505.3829999999998</v>
      </c>
      <c r="G165" s="31">
        <v>1621.6220000000001</v>
      </c>
      <c r="H165" s="31">
        <v>3117.8780000000002</v>
      </c>
      <c r="I165" s="31">
        <v>3980.2289999999998</v>
      </c>
      <c r="J165" s="31">
        <v>2653.4450000000002</v>
      </c>
      <c r="K165" s="31">
        <v>2684.8240000000001</v>
      </c>
      <c r="L165" s="31">
        <v>3050.0909999999999</v>
      </c>
      <c r="M165" s="31">
        <v>7242.0990000000002</v>
      </c>
      <c r="N165" s="31">
        <v>8794.8690000000006</v>
      </c>
      <c r="O165" s="31">
        <v>10476.547</v>
      </c>
      <c r="P165" s="31">
        <v>9454.5460000000003</v>
      </c>
      <c r="Q165" s="31">
        <v>13673.477000000001</v>
      </c>
      <c r="R165" s="31">
        <v>15836.34</v>
      </c>
      <c r="S165" s="31">
        <v>13081.828</v>
      </c>
      <c r="T165" s="31">
        <v>16865.957999999999</v>
      </c>
      <c r="U165" s="31">
        <v>17054.116000000002</v>
      </c>
      <c r="V165" s="31">
        <v>18520.704000000002</v>
      </c>
      <c r="W165" s="31">
        <v>10518.218000000001</v>
      </c>
      <c r="X165" s="31">
        <v>9203.4179999999997</v>
      </c>
    </row>
    <row r="166" spans="1:24" s="20" customFormat="1" x14ac:dyDescent="0.25">
      <c r="A166" s="85"/>
      <c r="B166" s="42" t="s">
        <v>233</v>
      </c>
      <c r="C166" s="34">
        <v>0</v>
      </c>
      <c r="D166" s="34">
        <v>0</v>
      </c>
      <c r="E166" s="34">
        <v>0</v>
      </c>
      <c r="F166" s="34">
        <v>0</v>
      </c>
      <c r="G166" s="34">
        <v>0</v>
      </c>
      <c r="H166" s="34">
        <v>0</v>
      </c>
      <c r="I166" s="34">
        <v>0</v>
      </c>
      <c r="J166" s="34">
        <v>0</v>
      </c>
      <c r="K166" s="34">
        <v>0</v>
      </c>
      <c r="L166" s="34">
        <v>0</v>
      </c>
      <c r="M166" s="34">
        <v>0</v>
      </c>
      <c r="N166" s="34">
        <v>0</v>
      </c>
      <c r="O166" s="34">
        <v>0</v>
      </c>
      <c r="P166" s="34">
        <v>0</v>
      </c>
      <c r="Q166" s="34">
        <v>0</v>
      </c>
      <c r="R166" s="34">
        <v>0</v>
      </c>
      <c r="S166" s="34">
        <v>0</v>
      </c>
      <c r="T166" s="34">
        <v>0</v>
      </c>
      <c r="U166" s="34">
        <v>0</v>
      </c>
      <c r="V166" s="34">
        <v>0</v>
      </c>
      <c r="W166" s="34">
        <v>0</v>
      </c>
      <c r="X166" s="34">
        <v>0</v>
      </c>
    </row>
    <row r="167" spans="1:24" x14ac:dyDescent="0.25">
      <c r="B167" s="42" t="s">
        <v>217</v>
      </c>
      <c r="C167" s="34">
        <v>310.60599999999999</v>
      </c>
      <c r="D167" s="34">
        <v>609.82899999999995</v>
      </c>
      <c r="E167" s="34">
        <v>638.69600000000003</v>
      </c>
      <c r="F167" s="34">
        <v>787.62300000000005</v>
      </c>
      <c r="G167" s="34">
        <v>948.67</v>
      </c>
      <c r="H167" s="34">
        <v>1584.922</v>
      </c>
      <c r="I167" s="34">
        <v>2505.8519999999999</v>
      </c>
      <c r="J167" s="34">
        <v>3847.056</v>
      </c>
      <c r="K167" s="34">
        <v>1920.9880000000001</v>
      </c>
      <c r="L167" s="34">
        <v>886.63400000000001</v>
      </c>
      <c r="M167" s="34">
        <v>2116.3200000000002</v>
      </c>
      <c r="N167" s="34">
        <v>3985.82</v>
      </c>
      <c r="O167" s="34">
        <v>4298.6869999999999</v>
      </c>
      <c r="P167" s="34">
        <v>5274.2120000000004</v>
      </c>
      <c r="Q167" s="34">
        <v>5173.2250000000004</v>
      </c>
      <c r="R167" s="34">
        <v>6499.8990000000003</v>
      </c>
      <c r="S167" s="34">
        <v>12502.321</v>
      </c>
      <c r="T167" s="26">
        <v>18401.805</v>
      </c>
      <c r="U167" s="34">
        <v>27292.883999999998</v>
      </c>
      <c r="V167" s="34">
        <v>24290.476999999999</v>
      </c>
      <c r="W167" s="34">
        <v>14280.974</v>
      </c>
      <c r="X167" s="34">
        <v>8974.9920000000002</v>
      </c>
    </row>
    <row r="168" spans="1:24" s="20" customFormat="1" x14ac:dyDescent="0.25">
      <c r="A168" s="85"/>
      <c r="B168" s="46" t="s">
        <v>158</v>
      </c>
      <c r="C168" s="31">
        <v>1367.8389999999999</v>
      </c>
      <c r="D168" s="31">
        <v>1254.8219999999999</v>
      </c>
      <c r="E168" s="31">
        <v>1032.95</v>
      </c>
      <c r="F168" s="31">
        <v>1669.578</v>
      </c>
      <c r="G168" s="31">
        <v>2504.0079999999998</v>
      </c>
      <c r="H168" s="31">
        <v>1778.3009999999999</v>
      </c>
      <c r="I168" s="31">
        <v>662.37400000000002</v>
      </c>
      <c r="J168" s="31">
        <v>516.11</v>
      </c>
      <c r="K168" s="31">
        <v>709.59</v>
      </c>
      <c r="L168" s="31">
        <v>1114.9849999999999</v>
      </c>
      <c r="M168" s="31">
        <v>1507.479</v>
      </c>
      <c r="N168" s="31">
        <v>1058.5129999999999</v>
      </c>
      <c r="O168" s="31">
        <v>1966.6089999999999</v>
      </c>
      <c r="P168" s="31">
        <v>2348.0929999999998</v>
      </c>
      <c r="Q168" s="31">
        <v>1112.2929999999999</v>
      </c>
      <c r="R168" s="31">
        <v>1788.1079999999999</v>
      </c>
      <c r="S168" s="31">
        <v>2369.5149999999999</v>
      </c>
      <c r="T168" s="31">
        <v>2633.7190000000001</v>
      </c>
      <c r="U168" s="31">
        <v>2096.3220000000001</v>
      </c>
      <c r="V168" s="31">
        <v>2141.7469999999998</v>
      </c>
      <c r="W168" s="31">
        <v>2794.92</v>
      </c>
      <c r="X168" s="31">
        <v>1594.4190000000001</v>
      </c>
    </row>
    <row r="169" spans="1:24" x14ac:dyDescent="0.25">
      <c r="B169" s="42" t="s">
        <v>67</v>
      </c>
      <c r="C169" s="36">
        <v>73.289000000000001</v>
      </c>
      <c r="D169" s="36">
        <v>25.05</v>
      </c>
      <c r="E169" s="36">
        <v>54.514000000000003</v>
      </c>
      <c r="F169" s="36">
        <v>682.92499999999995</v>
      </c>
      <c r="G169" s="36">
        <v>789.279</v>
      </c>
      <c r="H169" s="36">
        <v>59.703000000000003</v>
      </c>
      <c r="I169" s="36">
        <v>0.89600000000000002</v>
      </c>
      <c r="J169" s="36">
        <v>116.401</v>
      </c>
      <c r="K169" s="36">
        <v>263.447</v>
      </c>
      <c r="L169" s="36">
        <v>110.38200000000001</v>
      </c>
      <c r="M169" s="36">
        <v>190.648</v>
      </c>
      <c r="N169" s="36">
        <v>175.16300000000001</v>
      </c>
      <c r="O169" s="36">
        <v>955.52300000000002</v>
      </c>
      <c r="P169" s="36">
        <v>102.49</v>
      </c>
      <c r="Q169" s="36">
        <v>90.224999999999994</v>
      </c>
      <c r="R169" s="36">
        <v>344.37599999999998</v>
      </c>
      <c r="S169" s="36">
        <v>126.726</v>
      </c>
      <c r="T169" s="36">
        <v>668.86599999999999</v>
      </c>
      <c r="U169" s="36">
        <v>412.92899999999997</v>
      </c>
      <c r="V169" s="36">
        <v>1057.8969999999999</v>
      </c>
      <c r="W169" s="36">
        <v>421.94200000000001</v>
      </c>
      <c r="X169" s="36">
        <v>385.447</v>
      </c>
    </row>
    <row r="170" spans="1:24" x14ac:dyDescent="0.25">
      <c r="B170" s="42" t="s">
        <v>84</v>
      </c>
      <c r="C170" s="36">
        <v>200.79599999999999</v>
      </c>
      <c r="D170" s="36">
        <v>696.27700000000004</v>
      </c>
      <c r="E170" s="36">
        <v>1662.9770000000001</v>
      </c>
      <c r="F170" s="36">
        <v>1272.809</v>
      </c>
      <c r="G170" s="36">
        <v>1991.184</v>
      </c>
      <c r="H170" s="36">
        <v>1301.3989999999999</v>
      </c>
      <c r="I170" s="36">
        <v>1553.1980000000001</v>
      </c>
      <c r="J170" s="36">
        <v>483.95800000000003</v>
      </c>
      <c r="K170" s="36">
        <v>520.27300000000002</v>
      </c>
      <c r="L170" s="36">
        <v>765.65</v>
      </c>
      <c r="M170" s="36">
        <v>366.68799999999999</v>
      </c>
      <c r="N170" s="36">
        <v>362.774</v>
      </c>
      <c r="O170" s="36">
        <v>2109.145</v>
      </c>
      <c r="P170" s="36">
        <v>2018.277</v>
      </c>
      <c r="Q170" s="36">
        <v>1909.0930000000001</v>
      </c>
      <c r="R170" s="36">
        <v>1290.9849999999999</v>
      </c>
      <c r="S170" s="36">
        <v>1858.8820000000001</v>
      </c>
      <c r="T170" s="36">
        <v>1723.3720000000001</v>
      </c>
      <c r="U170" s="36">
        <v>2092.5219999999999</v>
      </c>
      <c r="V170" s="36">
        <v>1818.7719999999999</v>
      </c>
      <c r="W170" s="36">
        <v>2402.4180000000001</v>
      </c>
      <c r="X170" s="36">
        <v>1529.39</v>
      </c>
    </row>
    <row r="171" spans="1:24" x14ac:dyDescent="0.25">
      <c r="B171" s="46" t="s">
        <v>143</v>
      </c>
      <c r="C171" s="31">
        <v>47.122</v>
      </c>
      <c r="D171" s="31">
        <v>111.7</v>
      </c>
      <c r="E171" s="31">
        <v>11.089</v>
      </c>
      <c r="F171" s="31">
        <v>12.461</v>
      </c>
      <c r="G171" s="31">
        <v>56.673000000000002</v>
      </c>
      <c r="H171" s="31">
        <v>362.59399999999999</v>
      </c>
      <c r="I171" s="31">
        <v>182.99600000000001</v>
      </c>
      <c r="J171" s="31">
        <v>247.66900000000001</v>
      </c>
      <c r="K171" s="31">
        <v>383.17399999999998</v>
      </c>
      <c r="L171" s="31">
        <v>693.08500000000004</v>
      </c>
      <c r="M171" s="31">
        <v>641.84</v>
      </c>
      <c r="N171" s="31">
        <v>1372.326</v>
      </c>
      <c r="O171" s="31">
        <v>1757.85</v>
      </c>
      <c r="P171" s="31">
        <v>1981.05</v>
      </c>
      <c r="Q171" s="31">
        <v>789.42700000000002</v>
      </c>
      <c r="R171" s="31">
        <v>1598.087</v>
      </c>
      <c r="S171" s="31">
        <v>3411.3789999999999</v>
      </c>
      <c r="T171" s="31">
        <v>3018.4110000000001</v>
      </c>
      <c r="U171" s="31">
        <v>3303.2339999999999</v>
      </c>
      <c r="V171" s="31">
        <v>2315.9859999999999</v>
      </c>
      <c r="W171" s="31">
        <v>5184.1980000000003</v>
      </c>
      <c r="X171" s="31">
        <v>1586.5150000000001</v>
      </c>
    </row>
    <row r="172" spans="1:24" x14ac:dyDescent="0.25">
      <c r="B172" s="42" t="s">
        <v>107</v>
      </c>
      <c r="C172" s="31">
        <v>37.798000000000002</v>
      </c>
      <c r="D172" s="31">
        <v>10.458</v>
      </c>
      <c r="E172" s="31">
        <v>4.532</v>
      </c>
      <c r="F172" s="31">
        <v>65.567999999999998</v>
      </c>
      <c r="G172" s="31">
        <v>10.898999999999999</v>
      </c>
      <c r="H172" s="31">
        <v>39.101999999999997</v>
      </c>
      <c r="I172" s="31">
        <v>61.448999999999998</v>
      </c>
      <c r="J172" s="31">
        <v>60.649000000000001</v>
      </c>
      <c r="K172" s="31">
        <v>42.484000000000002</v>
      </c>
      <c r="L172" s="31">
        <v>76.236999999999995</v>
      </c>
      <c r="M172" s="31">
        <v>143.39699999999999</v>
      </c>
      <c r="N172" s="31">
        <v>129.05199999999999</v>
      </c>
      <c r="O172" s="31">
        <v>63.298000000000002</v>
      </c>
      <c r="P172" s="31">
        <v>69.84</v>
      </c>
      <c r="Q172" s="31">
        <v>23.225000000000001</v>
      </c>
      <c r="R172" s="31">
        <v>48.860999999999997</v>
      </c>
      <c r="S172" s="31">
        <v>66.926000000000002</v>
      </c>
      <c r="T172" s="31">
        <v>107.479</v>
      </c>
      <c r="U172" s="31">
        <v>59.15</v>
      </c>
      <c r="V172" s="31">
        <v>109.623</v>
      </c>
      <c r="W172" s="31">
        <v>153.505</v>
      </c>
      <c r="X172" s="31">
        <v>80.828999999999994</v>
      </c>
    </row>
    <row r="173" spans="1:24" x14ac:dyDescent="0.25">
      <c r="B173" s="42" t="s">
        <v>103</v>
      </c>
      <c r="C173" s="36">
        <v>3225.4</v>
      </c>
      <c r="D173" s="36">
        <v>516.47299999999996</v>
      </c>
      <c r="E173" s="36">
        <v>163.43100000000001</v>
      </c>
      <c r="F173" s="36">
        <v>262.50799999999998</v>
      </c>
      <c r="G173" s="36">
        <v>507.41300000000001</v>
      </c>
      <c r="H173" s="36">
        <v>165.38399999999999</v>
      </c>
      <c r="I173" s="36">
        <v>813.47799999999995</v>
      </c>
      <c r="J173" s="36">
        <v>217.066</v>
      </c>
      <c r="K173" s="36">
        <v>134.31700000000001</v>
      </c>
      <c r="L173" s="36">
        <v>188.63</v>
      </c>
      <c r="M173" s="36">
        <v>370.37099999999998</v>
      </c>
      <c r="N173" s="36">
        <v>364.70699999999999</v>
      </c>
      <c r="O173" s="36">
        <v>361.92399999999998</v>
      </c>
      <c r="P173" s="36">
        <v>517.73199999999997</v>
      </c>
      <c r="Q173" s="36">
        <v>249.40700000000001</v>
      </c>
      <c r="R173" s="36">
        <v>490.95299999999997</v>
      </c>
      <c r="S173" s="36">
        <v>409.14100000000002</v>
      </c>
      <c r="T173" s="36">
        <v>489.93200000000002</v>
      </c>
      <c r="U173" s="36">
        <v>220.11</v>
      </c>
      <c r="V173" s="36">
        <v>196.15100000000001</v>
      </c>
      <c r="W173" s="36">
        <v>188.96700000000001</v>
      </c>
      <c r="X173" s="36">
        <v>1475.6659999999999</v>
      </c>
    </row>
    <row r="174" spans="1:24" x14ac:dyDescent="0.25">
      <c r="B174" s="42" t="s">
        <v>102</v>
      </c>
      <c r="C174" s="36">
        <v>78050.135999999999</v>
      </c>
      <c r="D174" s="36">
        <v>66637.415999999997</v>
      </c>
      <c r="E174" s="36">
        <v>67412.695999999996</v>
      </c>
      <c r="F174" s="36">
        <v>59905.008000000002</v>
      </c>
      <c r="G174" s="36">
        <v>48081.748</v>
      </c>
      <c r="H174" s="36">
        <v>53890.012000000002</v>
      </c>
      <c r="I174" s="36">
        <v>47260.428999999996</v>
      </c>
      <c r="J174" s="36">
        <v>43207.813000000002</v>
      </c>
      <c r="K174" s="36">
        <v>43930.052000000003</v>
      </c>
      <c r="L174" s="36">
        <v>50733.502999999997</v>
      </c>
      <c r="M174" s="36">
        <v>57055.46</v>
      </c>
      <c r="N174" s="36">
        <v>55859.567000000003</v>
      </c>
      <c r="O174" s="36">
        <v>59719.625999999997</v>
      </c>
      <c r="P174" s="36">
        <v>70139.505000000005</v>
      </c>
      <c r="Q174" s="36">
        <v>44790.470999999998</v>
      </c>
      <c r="R174" s="36">
        <v>71154.317999999999</v>
      </c>
      <c r="S174" s="36">
        <v>71772.657000000007</v>
      </c>
      <c r="T174" s="36">
        <v>68299.217000000004</v>
      </c>
      <c r="U174" s="36">
        <v>71439.672999999995</v>
      </c>
      <c r="V174" s="36">
        <v>61620.35</v>
      </c>
      <c r="W174" s="36">
        <v>57831.349000000002</v>
      </c>
      <c r="X174" s="36">
        <v>38615.381999999998</v>
      </c>
    </row>
    <row r="175" spans="1:24" x14ac:dyDescent="0.25">
      <c r="B175" s="46" t="s">
        <v>147</v>
      </c>
      <c r="C175" s="31">
        <v>348.36700000000002</v>
      </c>
      <c r="D175" s="31">
        <v>535.84</v>
      </c>
      <c r="E175" s="31">
        <v>2343.864</v>
      </c>
      <c r="F175" s="31">
        <v>474.13</v>
      </c>
      <c r="G175" s="31">
        <v>103.276</v>
      </c>
      <c r="H175" s="31">
        <v>702.54700000000003</v>
      </c>
      <c r="I175" s="31">
        <v>868.14</v>
      </c>
      <c r="J175" s="31">
        <v>816.83799999999997</v>
      </c>
      <c r="K175" s="31">
        <v>904.81299999999999</v>
      </c>
      <c r="L175" s="31">
        <v>306.24700000000001</v>
      </c>
      <c r="M175" s="31">
        <v>2433.143</v>
      </c>
      <c r="N175" s="31">
        <v>249.982</v>
      </c>
      <c r="O175" s="31">
        <v>1496.9369999999999</v>
      </c>
      <c r="P175" s="31">
        <v>322.51799999999997</v>
      </c>
      <c r="Q175" s="31">
        <v>447.54399999999998</v>
      </c>
      <c r="R175" s="31">
        <v>215.50299999999999</v>
      </c>
      <c r="S175" s="31">
        <v>607.95500000000004</v>
      </c>
      <c r="T175" s="31">
        <v>191.91200000000001</v>
      </c>
      <c r="U175" s="31">
        <v>288.40800000000002</v>
      </c>
      <c r="V175" s="31">
        <v>312.67599999999999</v>
      </c>
      <c r="W175" s="31">
        <v>147.267</v>
      </c>
      <c r="X175" s="31">
        <v>125.245</v>
      </c>
    </row>
    <row r="176" spans="1:24" x14ac:dyDescent="0.25">
      <c r="B176" s="46" t="s">
        <v>180</v>
      </c>
      <c r="C176" s="31">
        <v>806.71699999999998</v>
      </c>
      <c r="D176" s="31">
        <v>741.61500000000001</v>
      </c>
      <c r="E176" s="31">
        <v>1758.73</v>
      </c>
      <c r="F176" s="31">
        <v>1108.0139999999999</v>
      </c>
      <c r="G176" s="31">
        <v>394.55700000000002</v>
      </c>
      <c r="H176" s="31">
        <v>412.32799999999997</v>
      </c>
      <c r="I176" s="31">
        <v>403.49</v>
      </c>
      <c r="J176" s="31">
        <v>1034.4380000000001</v>
      </c>
      <c r="K176" s="31">
        <v>2426.8739999999998</v>
      </c>
      <c r="L176" s="31">
        <v>1045.518</v>
      </c>
      <c r="M176" s="31">
        <v>1328.011</v>
      </c>
      <c r="N176" s="31">
        <v>4114.509</v>
      </c>
      <c r="O176" s="31">
        <v>5382.3</v>
      </c>
      <c r="P176" s="31">
        <v>10139.471</v>
      </c>
      <c r="Q176" s="31">
        <v>4508.45</v>
      </c>
      <c r="R176" s="31">
        <v>4182.7309999999998</v>
      </c>
      <c r="S176" s="31">
        <v>5151.8429999999998</v>
      </c>
      <c r="T176" s="31">
        <v>11132.888999999999</v>
      </c>
      <c r="U176" s="31">
        <v>10123.597</v>
      </c>
      <c r="V176" s="31">
        <v>13761.630999999999</v>
      </c>
      <c r="W176" s="31">
        <v>8084.6629999999996</v>
      </c>
      <c r="X176" s="31">
        <v>4834.4679999999998</v>
      </c>
    </row>
    <row r="177" spans="1:24" s="20" customFormat="1" x14ac:dyDescent="0.25">
      <c r="A177" s="85"/>
      <c r="B177" s="46" t="s">
        <v>165</v>
      </c>
      <c r="C177" s="31">
        <v>890.08399999999995</v>
      </c>
      <c r="D177" s="31">
        <v>540.74300000000005</v>
      </c>
      <c r="E177" s="31">
        <v>274.62099999999998</v>
      </c>
      <c r="F177" s="31">
        <v>301.13400000000001</v>
      </c>
      <c r="G177" s="31">
        <v>771.92200000000003</v>
      </c>
      <c r="H177" s="31">
        <v>590.47</v>
      </c>
      <c r="I177" s="31">
        <v>395.39499999999998</v>
      </c>
      <c r="J177" s="31">
        <v>446.67500000000001</v>
      </c>
      <c r="K177" s="31">
        <v>679.08399999999995</v>
      </c>
      <c r="L177" s="31">
        <v>965.95</v>
      </c>
      <c r="M177" s="31">
        <v>615.96500000000003</v>
      </c>
      <c r="N177" s="31">
        <v>573.58699999999999</v>
      </c>
      <c r="O177" s="31">
        <v>461.76100000000002</v>
      </c>
      <c r="P177" s="31">
        <v>596.93600000000004</v>
      </c>
      <c r="Q177" s="31">
        <v>293.29599999999999</v>
      </c>
      <c r="R177" s="31">
        <v>316.36</v>
      </c>
      <c r="S177" s="31">
        <v>408.21199999999999</v>
      </c>
      <c r="T177" s="31">
        <v>395.98899999999998</v>
      </c>
      <c r="U177" s="31">
        <v>252.67400000000001</v>
      </c>
      <c r="V177" s="31">
        <v>262.65300000000002</v>
      </c>
      <c r="W177" s="31">
        <v>602.13400000000001</v>
      </c>
      <c r="X177" s="31">
        <v>253.84200000000001</v>
      </c>
    </row>
    <row r="178" spans="1:24" s="20" customFormat="1" x14ac:dyDescent="0.25">
      <c r="A178" s="85"/>
      <c r="B178" s="46" t="s">
        <v>152</v>
      </c>
      <c r="C178" s="31">
        <v>172.67099999999999</v>
      </c>
      <c r="D178" s="31">
        <v>116.76600000000001</v>
      </c>
      <c r="E178" s="31">
        <v>141.02199999999999</v>
      </c>
      <c r="F178" s="31">
        <v>123.52200000000001</v>
      </c>
      <c r="G178" s="31">
        <v>35.86</v>
      </c>
      <c r="H178" s="31">
        <v>36.869</v>
      </c>
      <c r="I178" s="31">
        <v>33.732999999999997</v>
      </c>
      <c r="J178" s="31">
        <v>24.706</v>
      </c>
      <c r="K178" s="31">
        <v>85.876000000000005</v>
      </c>
      <c r="L178" s="31">
        <v>61.765999999999998</v>
      </c>
      <c r="M178" s="31">
        <v>113.521</v>
      </c>
      <c r="N178" s="31">
        <v>128.148</v>
      </c>
      <c r="O178" s="31">
        <v>299.99799999999999</v>
      </c>
      <c r="P178" s="31">
        <v>308.86599999999999</v>
      </c>
      <c r="Q178" s="31">
        <v>269.06900000000002</v>
      </c>
      <c r="R178" s="31">
        <v>451.07299999999998</v>
      </c>
      <c r="S178" s="31">
        <v>231.01400000000001</v>
      </c>
      <c r="T178" s="31">
        <v>263.98099999999999</v>
      </c>
      <c r="U178" s="31">
        <v>333.15800000000002</v>
      </c>
      <c r="V178" s="31">
        <v>271.685</v>
      </c>
      <c r="W178" s="31">
        <v>231.923</v>
      </c>
      <c r="X178" s="31">
        <v>74.972999999999999</v>
      </c>
    </row>
    <row r="179" spans="1:24" x14ac:dyDescent="0.25">
      <c r="B179" s="44" t="s">
        <v>126</v>
      </c>
      <c r="C179" s="34">
        <v>0</v>
      </c>
      <c r="D179" s="34">
        <v>0</v>
      </c>
      <c r="E179" s="34">
        <v>0</v>
      </c>
      <c r="F179" s="34">
        <v>0</v>
      </c>
      <c r="G179" s="34">
        <v>0</v>
      </c>
      <c r="H179" s="34">
        <v>0</v>
      </c>
      <c r="I179" s="34">
        <v>0</v>
      </c>
      <c r="J179" s="34">
        <v>0</v>
      </c>
      <c r="K179" s="34">
        <v>0</v>
      </c>
      <c r="L179" s="34">
        <v>0</v>
      </c>
      <c r="M179" s="34">
        <v>0</v>
      </c>
      <c r="N179" s="34">
        <v>0</v>
      </c>
      <c r="O179" s="34">
        <v>0</v>
      </c>
      <c r="P179" s="34">
        <v>0</v>
      </c>
      <c r="Q179" s="34">
        <v>0</v>
      </c>
      <c r="R179" s="31">
        <v>0.16900000000000001</v>
      </c>
      <c r="S179" s="34">
        <v>0</v>
      </c>
      <c r="T179" s="34">
        <v>0</v>
      </c>
      <c r="U179" s="31">
        <v>5.1050000000000004</v>
      </c>
      <c r="V179" s="34">
        <v>0</v>
      </c>
      <c r="W179" s="34">
        <v>0</v>
      </c>
      <c r="X179" s="34">
        <v>0</v>
      </c>
    </row>
    <row r="180" spans="1:24" x14ac:dyDescent="0.25">
      <c r="B180" s="42" t="s">
        <v>77</v>
      </c>
      <c r="C180" s="36">
        <v>1584.287</v>
      </c>
      <c r="D180" s="36">
        <v>672.17700000000002</v>
      </c>
      <c r="E180" s="36">
        <v>1802.826</v>
      </c>
      <c r="F180" s="36">
        <v>117.501</v>
      </c>
      <c r="G180" s="36">
        <v>183.078</v>
      </c>
      <c r="H180" s="36">
        <v>104.60599999999999</v>
      </c>
      <c r="I180" s="36">
        <v>274.39499999999998</v>
      </c>
      <c r="J180" s="36">
        <v>322.94799999999998</v>
      </c>
      <c r="K180" s="36">
        <v>342.98599999999999</v>
      </c>
      <c r="L180" s="36">
        <v>801.24599999999998</v>
      </c>
      <c r="M180" s="36">
        <v>851.625</v>
      </c>
      <c r="N180" s="36">
        <v>1317.394</v>
      </c>
      <c r="O180" s="36">
        <v>1516.223</v>
      </c>
      <c r="P180" s="36">
        <v>4646.8109999999997</v>
      </c>
      <c r="Q180" s="36">
        <v>3847.0810000000001</v>
      </c>
      <c r="R180" s="36">
        <v>7088.6220000000003</v>
      </c>
      <c r="S180" s="36">
        <v>9187.2000000000007</v>
      </c>
      <c r="T180" s="36">
        <v>9921.9110000000001</v>
      </c>
      <c r="U180" s="36">
        <v>7850.8559999999998</v>
      </c>
      <c r="V180" s="36">
        <v>12695.598</v>
      </c>
      <c r="W180" s="36">
        <v>11743.289000000001</v>
      </c>
      <c r="X180" s="36">
        <v>8840.7090000000007</v>
      </c>
    </row>
    <row r="181" spans="1:24" x14ac:dyDescent="0.25">
      <c r="B181" s="43" t="s">
        <v>239</v>
      </c>
      <c r="C181" s="34">
        <v>0</v>
      </c>
      <c r="D181" s="34">
        <v>0</v>
      </c>
      <c r="E181" s="34">
        <v>1</v>
      </c>
      <c r="F181" s="34">
        <v>0</v>
      </c>
      <c r="G181" s="34">
        <v>0</v>
      </c>
      <c r="H181" s="34">
        <v>0</v>
      </c>
      <c r="I181" s="34">
        <v>0</v>
      </c>
      <c r="J181" s="34">
        <v>0</v>
      </c>
      <c r="K181" s="34">
        <v>0</v>
      </c>
      <c r="L181" s="34">
        <v>0</v>
      </c>
      <c r="M181" s="34">
        <v>0</v>
      </c>
      <c r="N181" s="34">
        <v>0</v>
      </c>
      <c r="O181" s="34">
        <v>0</v>
      </c>
      <c r="P181" s="34">
        <v>0</v>
      </c>
      <c r="Q181" s="34">
        <v>0</v>
      </c>
      <c r="R181" s="34">
        <v>0</v>
      </c>
      <c r="S181" s="34">
        <v>0</v>
      </c>
      <c r="T181" s="36">
        <v>5</v>
      </c>
      <c r="U181" s="34">
        <v>6</v>
      </c>
      <c r="V181" s="36">
        <v>6</v>
      </c>
      <c r="W181" s="34">
        <v>5</v>
      </c>
      <c r="X181" s="34">
        <v>0</v>
      </c>
    </row>
    <row r="182" spans="1:24" x14ac:dyDescent="0.25">
      <c r="B182" s="42" t="s">
        <v>55</v>
      </c>
      <c r="C182" s="36">
        <v>2.956</v>
      </c>
      <c r="D182" s="36">
        <v>7.1239999999999997</v>
      </c>
      <c r="E182" s="36">
        <v>576.15300000000002</v>
      </c>
      <c r="F182" s="36">
        <v>147.75899999999999</v>
      </c>
      <c r="G182" s="36">
        <v>49.057000000000002</v>
      </c>
      <c r="H182" s="36">
        <v>29.359000000000002</v>
      </c>
      <c r="I182" s="36">
        <v>113.16200000000001</v>
      </c>
      <c r="J182" s="36">
        <v>139.077</v>
      </c>
      <c r="K182" s="36">
        <v>325.26799999999997</v>
      </c>
      <c r="L182" s="36">
        <v>466.95600000000002</v>
      </c>
      <c r="M182" s="36">
        <v>234.41499999999999</v>
      </c>
      <c r="N182" s="36">
        <v>17196.797999999999</v>
      </c>
      <c r="O182" s="36">
        <v>2823.712</v>
      </c>
      <c r="P182" s="36">
        <v>49470.262000000002</v>
      </c>
      <c r="Q182" s="36">
        <v>23229.294999999998</v>
      </c>
      <c r="R182" s="36">
        <v>13068.359</v>
      </c>
      <c r="S182" s="36">
        <v>21155.048999999999</v>
      </c>
      <c r="T182" s="36">
        <v>3627.0219999999999</v>
      </c>
      <c r="U182" s="36">
        <v>3448.5610000000001</v>
      </c>
      <c r="V182" s="36">
        <v>11364.762000000001</v>
      </c>
      <c r="W182" s="36">
        <v>2594.817</v>
      </c>
      <c r="X182" s="36">
        <v>2239.355</v>
      </c>
    </row>
    <row r="183" spans="1:24" x14ac:dyDescent="0.25">
      <c r="B183" s="42" t="s">
        <v>54</v>
      </c>
      <c r="C183" s="34">
        <v>0</v>
      </c>
      <c r="D183" s="34">
        <v>0</v>
      </c>
      <c r="E183" s="34">
        <v>0</v>
      </c>
      <c r="F183" s="34">
        <v>0</v>
      </c>
      <c r="G183" s="34">
        <v>0</v>
      </c>
      <c r="H183" s="34">
        <v>0</v>
      </c>
      <c r="I183" s="34">
        <v>0</v>
      </c>
      <c r="J183" s="34">
        <v>0</v>
      </c>
      <c r="K183" s="34">
        <v>0</v>
      </c>
      <c r="L183" s="34">
        <v>0</v>
      </c>
      <c r="M183" s="34">
        <v>0</v>
      </c>
      <c r="N183" s="34">
        <v>0</v>
      </c>
      <c r="O183" s="34">
        <v>0</v>
      </c>
      <c r="P183" s="34">
        <v>0</v>
      </c>
      <c r="Q183" s="34">
        <v>0</v>
      </c>
      <c r="R183" s="34">
        <v>5</v>
      </c>
      <c r="S183" s="39">
        <v>0.05</v>
      </c>
      <c r="T183" s="39">
        <v>0.05</v>
      </c>
      <c r="U183" s="34">
        <v>0</v>
      </c>
      <c r="V183" s="34">
        <v>0</v>
      </c>
      <c r="W183" s="34">
        <v>0</v>
      </c>
      <c r="X183" s="34">
        <v>0</v>
      </c>
    </row>
    <row r="184" spans="1:24" s="20" customFormat="1" x14ac:dyDescent="0.25">
      <c r="A184" s="85"/>
      <c r="B184" s="46" t="s">
        <v>201</v>
      </c>
      <c r="C184" s="36">
        <v>26.38</v>
      </c>
      <c r="D184" s="36">
        <v>22.423999999999999</v>
      </c>
      <c r="E184" s="36">
        <v>19.172999999999998</v>
      </c>
      <c r="F184" s="36">
        <v>9.4220000000000006</v>
      </c>
      <c r="G184" s="36">
        <v>5.5389999999999997</v>
      </c>
      <c r="H184" s="36">
        <v>75.245000000000005</v>
      </c>
      <c r="I184" s="36">
        <v>308.608</v>
      </c>
      <c r="J184" s="36">
        <v>36.058999999999997</v>
      </c>
      <c r="K184" s="36">
        <v>10.859</v>
      </c>
      <c r="L184" s="36">
        <v>40.491999999999997</v>
      </c>
      <c r="M184" s="36">
        <v>5.1909999999999998</v>
      </c>
      <c r="N184" s="36">
        <v>6.851</v>
      </c>
      <c r="O184" s="36">
        <v>41.887999999999998</v>
      </c>
      <c r="P184" s="36">
        <v>1416.633</v>
      </c>
      <c r="Q184" s="36">
        <v>291.36399999999998</v>
      </c>
      <c r="R184" s="36">
        <v>834.649</v>
      </c>
      <c r="S184" s="36">
        <v>279.07299999999998</v>
      </c>
      <c r="T184" s="36">
        <v>557.15800000000002</v>
      </c>
      <c r="U184" s="36">
        <v>2533.6869999999999</v>
      </c>
      <c r="V184" s="36">
        <v>155.96100000000001</v>
      </c>
      <c r="W184" s="36">
        <v>170.56800000000001</v>
      </c>
      <c r="X184" s="36">
        <v>625.98500000000001</v>
      </c>
    </row>
    <row r="185" spans="1:24" x14ac:dyDescent="0.25">
      <c r="B185" s="43" t="s">
        <v>244</v>
      </c>
      <c r="C185" s="34">
        <v>0</v>
      </c>
      <c r="D185" s="34">
        <v>0</v>
      </c>
      <c r="E185" s="31">
        <v>1.1000000000000001</v>
      </c>
      <c r="F185" s="31">
        <v>59.491999999999997</v>
      </c>
      <c r="G185" s="31">
        <v>46.972000000000001</v>
      </c>
      <c r="H185" s="31">
        <v>156.41499999999999</v>
      </c>
      <c r="I185" s="31">
        <v>101.508</v>
      </c>
      <c r="J185" s="31">
        <v>144.839</v>
      </c>
      <c r="K185" s="31">
        <v>109.871</v>
      </c>
      <c r="L185" s="31">
        <v>31.251000000000001</v>
      </c>
      <c r="M185" s="31">
        <v>202.626</v>
      </c>
      <c r="N185" s="31">
        <v>257.80099999999999</v>
      </c>
      <c r="O185" s="31">
        <v>268.84300000000002</v>
      </c>
      <c r="P185" s="31">
        <v>353.959</v>
      </c>
      <c r="Q185" s="31">
        <v>329.40499999999997</v>
      </c>
      <c r="R185" s="31">
        <v>370.79899999999998</v>
      </c>
      <c r="S185" s="31">
        <v>434.69299999999998</v>
      </c>
      <c r="T185" s="31">
        <v>524.98299999999995</v>
      </c>
      <c r="U185" s="31">
        <v>628.28899999999999</v>
      </c>
      <c r="V185" s="31">
        <v>1392.2049999999999</v>
      </c>
      <c r="W185" s="31">
        <v>1954.992</v>
      </c>
      <c r="X185" s="31">
        <v>405.68799999999999</v>
      </c>
    </row>
    <row r="186" spans="1:24" x14ac:dyDescent="0.25">
      <c r="B186" s="42" t="s">
        <v>73</v>
      </c>
      <c r="C186" s="36">
        <v>377.94200000000001</v>
      </c>
      <c r="D186" s="36">
        <v>389.22300000000001</v>
      </c>
      <c r="E186" s="36">
        <v>500.53399999999999</v>
      </c>
      <c r="F186" s="36">
        <v>784.67100000000005</v>
      </c>
      <c r="G186" s="36">
        <v>670.97400000000005</v>
      </c>
      <c r="H186" s="36">
        <v>644.66899999999998</v>
      </c>
      <c r="I186" s="36">
        <v>521.09</v>
      </c>
      <c r="J186" s="36">
        <v>444.92399999999998</v>
      </c>
      <c r="K186" s="36">
        <v>258.03500000000003</v>
      </c>
      <c r="L186" s="36">
        <v>550.798</v>
      </c>
      <c r="M186" s="36">
        <v>527.85299999999995</v>
      </c>
      <c r="N186" s="36">
        <v>426.15199999999999</v>
      </c>
      <c r="O186" s="36">
        <v>319.45</v>
      </c>
      <c r="P186" s="36">
        <v>787.64800000000002</v>
      </c>
      <c r="Q186" s="36">
        <v>573.94000000000005</v>
      </c>
      <c r="R186" s="36">
        <v>1026.4090000000001</v>
      </c>
      <c r="S186" s="36">
        <v>1309.9749999999999</v>
      </c>
      <c r="T186" s="36">
        <v>705.49699999999996</v>
      </c>
      <c r="U186" s="36">
        <v>985.88699999999994</v>
      </c>
      <c r="V186" s="36">
        <v>1389.2850000000001</v>
      </c>
      <c r="W186" s="36">
        <v>3209.92</v>
      </c>
      <c r="X186" s="36">
        <v>3137.2510000000002</v>
      </c>
    </row>
    <row r="187" spans="1:24" x14ac:dyDescent="0.25">
      <c r="B187" s="42" t="s">
        <v>87</v>
      </c>
      <c r="C187" s="36">
        <v>1841.365</v>
      </c>
      <c r="D187" s="36">
        <v>1407.6610000000001</v>
      </c>
      <c r="E187" s="36">
        <v>1182.502</v>
      </c>
      <c r="F187" s="36">
        <v>1606.3</v>
      </c>
      <c r="G187" s="36">
        <v>1665.211</v>
      </c>
      <c r="H187" s="36">
        <v>2518.3580000000002</v>
      </c>
      <c r="I187" s="36">
        <v>3332.0360000000001</v>
      </c>
      <c r="J187" s="36">
        <v>3401.0050000000001</v>
      </c>
      <c r="K187" s="36">
        <v>2400.933</v>
      </c>
      <c r="L187" s="36">
        <v>2818.8620000000001</v>
      </c>
      <c r="M187" s="36">
        <v>2362.4299999999998</v>
      </c>
      <c r="N187" s="36">
        <v>2132.7559999999999</v>
      </c>
      <c r="O187" s="36">
        <v>2607.828</v>
      </c>
      <c r="P187" s="36">
        <v>2485.81</v>
      </c>
      <c r="Q187" s="36">
        <v>2442.6849999999999</v>
      </c>
      <c r="R187" s="36">
        <v>2534.4839999999999</v>
      </c>
      <c r="S187" s="36">
        <v>2794.933</v>
      </c>
      <c r="T187" s="36">
        <v>3853.3440000000001</v>
      </c>
      <c r="U187" s="36">
        <v>2335.6039999999998</v>
      </c>
      <c r="V187" s="36">
        <v>2150.36</v>
      </c>
      <c r="W187" s="36">
        <v>3501.6239999999998</v>
      </c>
      <c r="X187" s="36">
        <v>3156.819</v>
      </c>
    </row>
    <row r="188" spans="1:24" x14ac:dyDescent="0.25">
      <c r="B188" s="42" t="s">
        <v>83</v>
      </c>
      <c r="C188" s="36">
        <v>16.263999999999999</v>
      </c>
      <c r="D188" s="36">
        <v>51.203000000000003</v>
      </c>
      <c r="E188" s="36">
        <v>11.459</v>
      </c>
      <c r="F188" s="36">
        <v>39.588999999999999</v>
      </c>
      <c r="G188" s="34">
        <v>0</v>
      </c>
      <c r="H188" s="36">
        <v>6.2539999999999996</v>
      </c>
      <c r="I188" s="36">
        <v>72.572999999999993</v>
      </c>
      <c r="J188" s="36">
        <v>111.33799999999999</v>
      </c>
      <c r="K188" s="36">
        <v>50.530999999999999</v>
      </c>
      <c r="L188" s="36">
        <v>115.886</v>
      </c>
      <c r="M188" s="36">
        <v>121.666</v>
      </c>
      <c r="N188" s="36">
        <v>78.781999999999996</v>
      </c>
      <c r="O188" s="36">
        <v>258.05399999999997</v>
      </c>
      <c r="P188" s="36">
        <v>559.125</v>
      </c>
      <c r="Q188" s="36">
        <v>373.50200000000001</v>
      </c>
      <c r="R188" s="36">
        <v>484.93400000000003</v>
      </c>
      <c r="S188" s="36">
        <v>623.28099999999995</v>
      </c>
      <c r="T188" s="36">
        <v>1411.18</v>
      </c>
      <c r="U188" s="36">
        <v>553.50099999999998</v>
      </c>
      <c r="V188" s="36">
        <v>615.48400000000004</v>
      </c>
      <c r="W188" s="36">
        <v>300.55200000000002</v>
      </c>
      <c r="X188" s="36">
        <v>303.06900000000002</v>
      </c>
    </row>
    <row r="189" spans="1:24" x14ac:dyDescent="0.25">
      <c r="B189" s="42" t="s">
        <v>80</v>
      </c>
      <c r="C189" s="36">
        <v>9091.8230000000003</v>
      </c>
      <c r="D189" s="36">
        <v>1602.066</v>
      </c>
      <c r="E189" s="36">
        <v>2200.3809999999999</v>
      </c>
      <c r="F189" s="36">
        <v>1902.712</v>
      </c>
      <c r="G189" s="36">
        <v>165.92599999999999</v>
      </c>
      <c r="H189" s="36">
        <v>181.71199999999999</v>
      </c>
      <c r="I189" s="36">
        <v>528.30999999999995</v>
      </c>
      <c r="J189" s="36">
        <v>404.358</v>
      </c>
      <c r="K189" s="36">
        <v>2618.4780000000001</v>
      </c>
      <c r="L189" s="36">
        <v>1968.327</v>
      </c>
      <c r="M189" s="36">
        <v>4228.7860000000001</v>
      </c>
      <c r="N189" s="36">
        <v>1013.704</v>
      </c>
      <c r="O189" s="36">
        <v>3738.2489999999998</v>
      </c>
      <c r="P189" s="36">
        <v>14265.769</v>
      </c>
      <c r="Q189" s="36">
        <v>9889.0360000000001</v>
      </c>
      <c r="R189" s="36">
        <v>14144.616</v>
      </c>
      <c r="S189" s="36">
        <v>23268.197</v>
      </c>
      <c r="T189" s="36">
        <v>24237.914000000001</v>
      </c>
      <c r="U189" s="36">
        <v>23495.132000000001</v>
      </c>
      <c r="V189" s="36">
        <v>28185.636999999999</v>
      </c>
      <c r="W189" s="36">
        <v>53732.961000000003</v>
      </c>
      <c r="X189" s="36">
        <v>53838.607000000004</v>
      </c>
    </row>
    <row r="190" spans="1:24" x14ac:dyDescent="0.25">
      <c r="B190" s="42" t="s">
        <v>81</v>
      </c>
      <c r="C190" s="36">
        <v>42.878999999999998</v>
      </c>
      <c r="D190" s="36">
        <v>2.706</v>
      </c>
      <c r="E190" s="34">
        <v>0</v>
      </c>
      <c r="F190" s="34">
        <v>0</v>
      </c>
      <c r="G190" s="36">
        <v>65.695999999999998</v>
      </c>
      <c r="H190" s="36">
        <v>70.542000000000002</v>
      </c>
      <c r="I190" s="36">
        <v>178.75</v>
      </c>
      <c r="J190" s="36">
        <v>11.853999999999999</v>
      </c>
      <c r="K190" s="36">
        <v>717.97199999999998</v>
      </c>
      <c r="L190" s="36">
        <v>693.18899999999996</v>
      </c>
      <c r="M190" s="36">
        <v>1606.809</v>
      </c>
      <c r="N190" s="36">
        <v>1492.8630000000001</v>
      </c>
      <c r="O190" s="36">
        <v>1297.1859999999999</v>
      </c>
      <c r="P190" s="36">
        <v>75.444999999999993</v>
      </c>
      <c r="Q190" s="36">
        <v>471.24099999999999</v>
      </c>
      <c r="R190" s="36">
        <v>402.2</v>
      </c>
      <c r="S190" s="36">
        <v>465.64699999999999</v>
      </c>
      <c r="T190" s="36">
        <v>607.01099999999997</v>
      </c>
      <c r="U190" s="36">
        <v>499.03800000000001</v>
      </c>
      <c r="V190" s="36">
        <v>350.48500000000001</v>
      </c>
      <c r="W190" s="36">
        <v>217.02600000000001</v>
      </c>
      <c r="X190" s="36">
        <v>215.5</v>
      </c>
    </row>
    <row r="191" spans="1:24" s="20" customFormat="1" x14ac:dyDescent="0.25">
      <c r="A191" s="85"/>
      <c r="B191" s="42" t="s">
        <v>82</v>
      </c>
      <c r="C191" s="34">
        <v>0</v>
      </c>
      <c r="D191" s="34">
        <v>0</v>
      </c>
      <c r="E191" s="36">
        <v>91.760999999999996</v>
      </c>
      <c r="F191" s="36">
        <v>255.261</v>
      </c>
      <c r="G191" s="36">
        <v>85.119</v>
      </c>
      <c r="H191" s="36">
        <v>358.27499999999998</v>
      </c>
      <c r="I191" s="36">
        <v>127.509</v>
      </c>
      <c r="J191" s="36">
        <v>7.5</v>
      </c>
      <c r="K191" s="34">
        <v>0</v>
      </c>
      <c r="L191" s="36">
        <v>11.057</v>
      </c>
      <c r="M191" s="36">
        <v>23.62</v>
      </c>
      <c r="N191" s="36">
        <v>5.7720000000000002</v>
      </c>
      <c r="O191" s="34">
        <v>0</v>
      </c>
      <c r="P191" s="34">
        <v>0</v>
      </c>
      <c r="Q191" s="34">
        <v>0</v>
      </c>
      <c r="R191" s="36">
        <v>37.725999999999999</v>
      </c>
      <c r="S191" s="36">
        <v>7.1970000000000001</v>
      </c>
      <c r="T191" s="34">
        <v>0</v>
      </c>
      <c r="U191" s="34">
        <v>0</v>
      </c>
      <c r="V191" s="34">
        <v>0</v>
      </c>
      <c r="W191" s="36">
        <v>15.295999999999999</v>
      </c>
      <c r="X191" s="36">
        <v>56.19</v>
      </c>
    </row>
    <row r="192" spans="1:24" x14ac:dyDescent="0.25">
      <c r="B192" s="42" t="s">
        <v>117</v>
      </c>
      <c r="C192" s="34">
        <v>0</v>
      </c>
      <c r="D192" s="31">
        <v>2.5030000000000001</v>
      </c>
      <c r="E192" s="31">
        <v>2.1669999999999998</v>
      </c>
      <c r="F192" s="31">
        <v>0.65600000000000003</v>
      </c>
      <c r="G192" s="34">
        <v>0</v>
      </c>
      <c r="H192" s="31">
        <v>1.115</v>
      </c>
      <c r="I192" s="31">
        <v>5.0000000000000001E-3</v>
      </c>
      <c r="J192" s="31">
        <v>4.5940000000000003</v>
      </c>
      <c r="K192" s="31">
        <v>12.234999999999999</v>
      </c>
      <c r="L192" s="31">
        <v>0.60399999999999998</v>
      </c>
      <c r="M192" s="31">
        <v>0.32100000000000001</v>
      </c>
      <c r="N192" s="31">
        <v>0.79500000000000004</v>
      </c>
      <c r="O192" s="31">
        <v>2.2770000000000001</v>
      </c>
      <c r="P192" s="31">
        <v>41.228000000000002</v>
      </c>
      <c r="Q192" s="31">
        <v>3.26</v>
      </c>
      <c r="R192" s="31">
        <v>24.007000000000001</v>
      </c>
      <c r="S192" s="31">
        <v>2.35</v>
      </c>
      <c r="T192" s="31">
        <v>31.122</v>
      </c>
      <c r="U192" s="31">
        <v>1.7010000000000001</v>
      </c>
      <c r="V192" s="34">
        <v>0</v>
      </c>
      <c r="W192" s="31">
        <v>19.260000000000002</v>
      </c>
      <c r="X192" s="31">
        <v>10.567</v>
      </c>
    </row>
    <row r="193" spans="2:24" x14ac:dyDescent="0.25">
      <c r="B193" s="46" t="s">
        <v>185</v>
      </c>
      <c r="C193" s="31">
        <v>62.106000000000002</v>
      </c>
      <c r="D193" s="31">
        <v>278.12</v>
      </c>
      <c r="E193" s="31">
        <v>645.16999999999996</v>
      </c>
      <c r="F193" s="31">
        <v>101.61499999999999</v>
      </c>
      <c r="G193" s="31">
        <v>23.928999999999998</v>
      </c>
      <c r="H193" s="31">
        <v>2.1339999999999999</v>
      </c>
      <c r="I193" s="34">
        <v>0</v>
      </c>
      <c r="J193" s="31">
        <v>191.636</v>
      </c>
      <c r="K193" s="31">
        <v>182.42500000000001</v>
      </c>
      <c r="L193" s="31">
        <v>395.13499999999999</v>
      </c>
      <c r="M193" s="31">
        <v>543.03399999999999</v>
      </c>
      <c r="N193" s="31">
        <v>407.04700000000003</v>
      </c>
      <c r="O193" s="31">
        <v>444.13299999999998</v>
      </c>
      <c r="P193" s="31">
        <v>3156.8130000000001</v>
      </c>
      <c r="Q193" s="31">
        <v>472.92500000000001</v>
      </c>
      <c r="R193" s="31">
        <v>990.88199999999995</v>
      </c>
      <c r="S193" s="31">
        <v>1766.953</v>
      </c>
      <c r="T193" s="31">
        <v>1050.7750000000001</v>
      </c>
      <c r="U193" s="31">
        <v>5507.5240000000003</v>
      </c>
      <c r="V193" s="31">
        <v>2102.221</v>
      </c>
      <c r="W193" s="31">
        <v>1187.934</v>
      </c>
      <c r="X193" s="31">
        <v>2330.9870000000001</v>
      </c>
    </row>
    <row r="194" spans="2:24" x14ac:dyDescent="0.25">
      <c r="B194" s="42" t="s">
        <v>91</v>
      </c>
      <c r="C194" s="36">
        <v>27.212</v>
      </c>
      <c r="D194" s="36">
        <v>25.213999999999999</v>
      </c>
      <c r="E194" s="36">
        <v>10.882999999999999</v>
      </c>
      <c r="F194" s="36">
        <v>46.332000000000001</v>
      </c>
      <c r="G194" s="36">
        <v>115.258</v>
      </c>
      <c r="H194" s="36">
        <v>201.19800000000001</v>
      </c>
      <c r="I194" s="36">
        <v>475.32299999999998</v>
      </c>
      <c r="J194" s="36">
        <v>440.86</v>
      </c>
      <c r="K194" s="36">
        <v>84.866</v>
      </c>
      <c r="L194" s="36">
        <v>108.404</v>
      </c>
      <c r="M194" s="36">
        <v>133.59899999999999</v>
      </c>
      <c r="N194" s="36">
        <v>134.42699999999999</v>
      </c>
      <c r="O194" s="36">
        <v>271.00299999999999</v>
      </c>
      <c r="P194" s="36">
        <v>182.684</v>
      </c>
      <c r="Q194" s="36">
        <v>102.517</v>
      </c>
      <c r="R194" s="36">
        <v>248.852</v>
      </c>
      <c r="S194" s="36">
        <v>444.27199999999999</v>
      </c>
      <c r="T194" s="36">
        <v>857.75800000000004</v>
      </c>
      <c r="U194" s="36">
        <v>1077.258</v>
      </c>
      <c r="V194" s="36">
        <v>961.55100000000004</v>
      </c>
      <c r="W194" s="36">
        <v>596.25800000000004</v>
      </c>
      <c r="X194" s="36">
        <v>944.73800000000006</v>
      </c>
    </row>
    <row r="195" spans="2:24" x14ac:dyDescent="0.25">
      <c r="B195" s="46" t="s">
        <v>205</v>
      </c>
      <c r="C195" s="36">
        <v>532.77499999999998</v>
      </c>
      <c r="D195" s="36">
        <v>630.47799999999995</v>
      </c>
      <c r="E195" s="36">
        <v>927.74300000000005</v>
      </c>
      <c r="F195" s="36">
        <v>375.05099999999999</v>
      </c>
      <c r="G195" s="36">
        <v>347.42700000000002</v>
      </c>
      <c r="H195" s="36">
        <v>302.63900000000001</v>
      </c>
      <c r="I195" s="36">
        <v>760.86199999999997</v>
      </c>
      <c r="J195" s="36">
        <v>570.14</v>
      </c>
      <c r="K195" s="36">
        <v>407.35199999999998</v>
      </c>
      <c r="L195" s="36">
        <v>902.99300000000005</v>
      </c>
      <c r="M195" s="36">
        <v>506.45</v>
      </c>
      <c r="N195" s="36">
        <v>433.35300000000001</v>
      </c>
      <c r="O195" s="36">
        <v>352.82100000000003</v>
      </c>
      <c r="P195" s="36">
        <v>219.273</v>
      </c>
      <c r="Q195" s="36">
        <v>345.23099999999999</v>
      </c>
      <c r="R195" s="36">
        <v>339.49</v>
      </c>
      <c r="S195" s="36">
        <v>397.23599999999999</v>
      </c>
      <c r="T195" s="36">
        <v>543.85</v>
      </c>
      <c r="U195" s="36">
        <v>622.57799999999997</v>
      </c>
      <c r="V195" s="36">
        <v>762.63900000000001</v>
      </c>
      <c r="W195" s="36">
        <v>721.322</v>
      </c>
      <c r="X195" s="36">
        <v>307.25299999999999</v>
      </c>
    </row>
    <row r="196" spans="2:24" x14ac:dyDescent="0.25">
      <c r="B196" s="46" t="s">
        <v>148</v>
      </c>
      <c r="C196" s="31">
        <v>38.25</v>
      </c>
      <c r="D196" s="31">
        <v>173.941</v>
      </c>
      <c r="E196" s="31">
        <v>441.49700000000001</v>
      </c>
      <c r="F196" s="31">
        <v>135.50700000000001</v>
      </c>
      <c r="G196" s="31">
        <v>110.41</v>
      </c>
      <c r="H196" s="31">
        <v>187.20599999999999</v>
      </c>
      <c r="I196" s="31">
        <v>710.88099999999997</v>
      </c>
      <c r="J196" s="31">
        <v>343.65100000000001</v>
      </c>
      <c r="K196" s="31">
        <v>427.15300000000002</v>
      </c>
      <c r="L196" s="31">
        <v>640.95600000000002</v>
      </c>
      <c r="M196" s="31">
        <v>368.35300000000001</v>
      </c>
      <c r="N196" s="31">
        <v>1058.8150000000001</v>
      </c>
      <c r="O196" s="31">
        <v>1083.08</v>
      </c>
      <c r="P196" s="31">
        <v>597.58399999999995</v>
      </c>
      <c r="Q196" s="31">
        <v>838.89300000000003</v>
      </c>
      <c r="R196" s="31">
        <v>474.35300000000001</v>
      </c>
      <c r="S196" s="31">
        <v>543.51400000000001</v>
      </c>
      <c r="T196" s="31">
        <v>344.60500000000002</v>
      </c>
      <c r="U196" s="31">
        <v>342.96600000000001</v>
      </c>
      <c r="V196" s="31">
        <v>480.29399999999998</v>
      </c>
      <c r="W196" s="31">
        <v>1574.673</v>
      </c>
      <c r="X196" s="31">
        <v>382.12799999999999</v>
      </c>
    </row>
    <row r="197" spans="2:24" x14ac:dyDescent="0.25">
      <c r="B197" s="42" t="s">
        <v>37</v>
      </c>
      <c r="C197" s="36">
        <v>221.91</v>
      </c>
      <c r="D197" s="36">
        <v>2073.183</v>
      </c>
      <c r="E197" s="36">
        <v>460.07600000000002</v>
      </c>
      <c r="F197" s="36">
        <v>6452.5640000000003</v>
      </c>
      <c r="G197" s="36">
        <v>1249.502</v>
      </c>
      <c r="H197" s="36">
        <v>1333.2860000000001</v>
      </c>
      <c r="I197" s="36">
        <v>1752.7460000000001</v>
      </c>
      <c r="J197" s="36">
        <v>1886.3420000000001</v>
      </c>
      <c r="K197" s="36">
        <v>1195.183</v>
      </c>
      <c r="L197" s="36">
        <v>2054.9780000000001</v>
      </c>
      <c r="M197" s="36">
        <v>1421.8689999999999</v>
      </c>
      <c r="N197" s="36">
        <v>2437.8449999999998</v>
      </c>
      <c r="O197" s="36">
        <v>3008.4029999999998</v>
      </c>
      <c r="P197" s="36">
        <v>1612.6210000000001</v>
      </c>
      <c r="Q197" s="36">
        <v>1065.74</v>
      </c>
      <c r="R197" s="36">
        <v>1552.48</v>
      </c>
      <c r="S197" s="36">
        <v>1913.528</v>
      </c>
      <c r="T197" s="36">
        <v>3436.18</v>
      </c>
      <c r="U197" s="36">
        <v>3999.2179999999998</v>
      </c>
      <c r="V197" s="36">
        <v>5140.0259999999998</v>
      </c>
      <c r="W197" s="36">
        <v>5420.4269999999997</v>
      </c>
      <c r="X197" s="36">
        <v>4120.29</v>
      </c>
    </row>
    <row r="198" spans="2:24" x14ac:dyDescent="0.25">
      <c r="B198" s="46" t="s">
        <v>156</v>
      </c>
      <c r="C198" s="31">
        <v>881.53800000000001</v>
      </c>
      <c r="D198" s="31">
        <v>352.87700000000001</v>
      </c>
      <c r="E198" s="31">
        <v>1500.729</v>
      </c>
      <c r="F198" s="31">
        <v>1052.386</v>
      </c>
      <c r="G198" s="31">
        <v>4440.8440000000001</v>
      </c>
      <c r="H198" s="31">
        <v>1369.287</v>
      </c>
      <c r="I198" s="31">
        <v>629.11</v>
      </c>
      <c r="J198" s="31">
        <v>1677.328</v>
      </c>
      <c r="K198" s="31">
        <v>1735.8920000000001</v>
      </c>
      <c r="L198" s="31">
        <v>1649.691</v>
      </c>
      <c r="M198" s="31">
        <v>4196.1509999999998</v>
      </c>
      <c r="N198" s="31">
        <v>5236.9290000000001</v>
      </c>
      <c r="O198" s="31">
        <v>12378.630999999999</v>
      </c>
      <c r="P198" s="31">
        <v>12919.663</v>
      </c>
      <c r="Q198" s="31">
        <v>18958.214</v>
      </c>
      <c r="R198" s="31">
        <v>8663.018</v>
      </c>
      <c r="S198" s="31">
        <v>9581.7540000000008</v>
      </c>
      <c r="T198" s="31">
        <v>14258.764999999999</v>
      </c>
      <c r="U198" s="31">
        <v>13786.482</v>
      </c>
      <c r="V198" s="31">
        <v>5636.2870000000003</v>
      </c>
      <c r="W198" s="31">
        <v>5711.1329999999998</v>
      </c>
      <c r="X198" s="31">
        <v>5470.8770000000004</v>
      </c>
    </row>
    <row r="199" spans="2:24" x14ac:dyDescent="0.25">
      <c r="B199" s="46" t="s">
        <v>155</v>
      </c>
      <c r="C199" s="31">
        <v>641.39200000000005</v>
      </c>
      <c r="D199" s="31">
        <v>705.94200000000001</v>
      </c>
      <c r="E199" s="31">
        <v>430.25900000000001</v>
      </c>
      <c r="F199" s="31">
        <v>939.85400000000004</v>
      </c>
      <c r="G199" s="31">
        <v>380.59899999999999</v>
      </c>
      <c r="H199" s="31">
        <v>188.94200000000001</v>
      </c>
      <c r="I199" s="31">
        <v>807.37</v>
      </c>
      <c r="J199" s="31">
        <v>1453.8520000000001</v>
      </c>
      <c r="K199" s="31">
        <v>2359.7800000000002</v>
      </c>
      <c r="L199" s="31">
        <v>1602.1669999999999</v>
      </c>
      <c r="M199" s="31">
        <v>2453.5839999999998</v>
      </c>
      <c r="N199" s="31">
        <v>3458.3490000000002</v>
      </c>
      <c r="O199" s="31">
        <v>5387.0730000000003</v>
      </c>
      <c r="P199" s="31">
        <v>8176.558</v>
      </c>
      <c r="Q199" s="31">
        <v>7868.7579999999998</v>
      </c>
      <c r="R199" s="31">
        <v>7434.3609999999999</v>
      </c>
      <c r="S199" s="31">
        <v>12710.287</v>
      </c>
      <c r="T199" s="31">
        <v>16764.155999999999</v>
      </c>
      <c r="U199" s="31">
        <v>11982.576999999999</v>
      </c>
      <c r="V199" s="31">
        <v>13717.894</v>
      </c>
      <c r="W199" s="31">
        <v>13164.623</v>
      </c>
      <c r="X199" s="31">
        <v>9399.9760000000006</v>
      </c>
    </row>
    <row r="200" spans="2:24" x14ac:dyDescent="0.25">
      <c r="B200" s="42" t="s">
        <v>71</v>
      </c>
      <c r="C200" s="36">
        <v>166.964</v>
      </c>
      <c r="D200" s="36">
        <v>128.47</v>
      </c>
      <c r="E200" s="36">
        <v>60.231000000000002</v>
      </c>
      <c r="F200" s="36">
        <v>29.251000000000001</v>
      </c>
      <c r="G200" s="36">
        <v>23.640999999999998</v>
      </c>
      <c r="H200" s="36">
        <v>20.337</v>
      </c>
      <c r="I200" s="36">
        <v>68.787999999999997</v>
      </c>
      <c r="J200" s="36">
        <v>38.064</v>
      </c>
      <c r="K200" s="36">
        <v>20.035</v>
      </c>
      <c r="L200" s="36">
        <v>212.40899999999999</v>
      </c>
      <c r="M200" s="36">
        <v>269.12299999999999</v>
      </c>
      <c r="N200" s="36">
        <v>214.29300000000001</v>
      </c>
      <c r="O200" s="36">
        <v>467.90600000000001</v>
      </c>
      <c r="P200" s="36">
        <v>139.005</v>
      </c>
      <c r="Q200" s="36">
        <v>921.77</v>
      </c>
      <c r="R200" s="36">
        <v>517.28800000000001</v>
      </c>
      <c r="S200" s="36">
        <v>9.0939999999999994</v>
      </c>
      <c r="T200" s="34">
        <v>0</v>
      </c>
      <c r="U200" s="34">
        <v>0</v>
      </c>
      <c r="V200" s="36">
        <v>383.64499999999998</v>
      </c>
      <c r="W200" s="36">
        <v>87.59</v>
      </c>
      <c r="X200" s="36">
        <v>254.12</v>
      </c>
    </row>
    <row r="201" spans="2:24" x14ac:dyDescent="0.25">
      <c r="B201" s="46" t="s">
        <v>167</v>
      </c>
      <c r="C201" s="31">
        <v>53.058999999999997</v>
      </c>
      <c r="D201" s="31">
        <v>179.202</v>
      </c>
      <c r="E201" s="31">
        <v>113.164</v>
      </c>
      <c r="F201" s="31">
        <v>21.603999999999999</v>
      </c>
      <c r="G201" s="31">
        <v>11.188000000000001</v>
      </c>
      <c r="H201" s="31">
        <v>49.546999999999997</v>
      </c>
      <c r="I201" s="31">
        <v>5.5519999999999996</v>
      </c>
      <c r="J201" s="34">
        <v>0</v>
      </c>
      <c r="K201" s="31">
        <v>1.66</v>
      </c>
      <c r="L201" s="31">
        <v>1.6020000000000001</v>
      </c>
      <c r="M201" s="34">
        <v>0</v>
      </c>
      <c r="N201" s="31">
        <v>1.8049999999999999</v>
      </c>
      <c r="O201" s="31">
        <v>14.061999999999999</v>
      </c>
      <c r="P201" s="31">
        <v>1.171</v>
      </c>
      <c r="Q201" s="31">
        <v>32.615000000000002</v>
      </c>
      <c r="R201" s="31">
        <v>10.881</v>
      </c>
      <c r="S201" s="31">
        <v>342.84699999999998</v>
      </c>
      <c r="T201" s="31">
        <v>18.216999999999999</v>
      </c>
      <c r="U201" s="31">
        <v>12.81</v>
      </c>
      <c r="V201" s="31">
        <v>7.4260000000000002</v>
      </c>
      <c r="W201" s="31">
        <v>3.298</v>
      </c>
      <c r="X201" s="34">
        <v>0</v>
      </c>
    </row>
    <row r="202" spans="2:24" x14ac:dyDescent="0.25">
      <c r="B202" s="43" t="s">
        <v>246</v>
      </c>
      <c r="C202" s="31">
        <v>20.782</v>
      </c>
      <c r="D202" s="31">
        <v>48.725000000000001</v>
      </c>
      <c r="E202" s="34">
        <v>0</v>
      </c>
      <c r="F202" s="31">
        <v>53.808999999999997</v>
      </c>
      <c r="G202" s="34">
        <v>0</v>
      </c>
      <c r="H202" s="34">
        <v>0</v>
      </c>
      <c r="I202" s="31">
        <v>16.798999999999999</v>
      </c>
      <c r="J202" s="34">
        <v>0</v>
      </c>
      <c r="K202" s="34">
        <v>0</v>
      </c>
      <c r="L202" s="34">
        <v>0</v>
      </c>
      <c r="M202" s="34">
        <v>0</v>
      </c>
      <c r="N202" s="34">
        <v>0</v>
      </c>
      <c r="O202" s="31">
        <v>60.418999999999997</v>
      </c>
      <c r="P202" s="31">
        <v>56.76</v>
      </c>
      <c r="Q202" s="31">
        <v>154.41900000000001</v>
      </c>
      <c r="R202" s="31">
        <v>69.838999999999999</v>
      </c>
      <c r="S202" s="31">
        <v>1040.7919999999999</v>
      </c>
      <c r="T202" s="31">
        <v>323.66300000000001</v>
      </c>
      <c r="U202" s="31">
        <v>106.605</v>
      </c>
      <c r="V202" s="31">
        <v>16.521999999999998</v>
      </c>
      <c r="W202" s="34">
        <v>0</v>
      </c>
      <c r="X202" s="34">
        <v>0</v>
      </c>
    </row>
    <row r="203" spans="2:24" x14ac:dyDescent="0.25">
      <c r="B203" s="46" t="s">
        <v>182</v>
      </c>
      <c r="C203" s="31">
        <v>160.45099999999999</v>
      </c>
      <c r="D203" s="31">
        <v>532.50099999999998</v>
      </c>
      <c r="E203" s="31">
        <v>26.495999999999999</v>
      </c>
      <c r="F203" s="31">
        <v>120.849</v>
      </c>
      <c r="G203" s="31">
        <v>315.37099999999998</v>
      </c>
      <c r="H203" s="31">
        <v>95.007000000000005</v>
      </c>
      <c r="I203" s="31">
        <v>230.61600000000001</v>
      </c>
      <c r="J203" s="31">
        <v>496.11700000000002</v>
      </c>
      <c r="K203" s="31">
        <v>174.393</v>
      </c>
      <c r="L203" s="31">
        <v>142.84399999999999</v>
      </c>
      <c r="M203" s="31">
        <v>132.876</v>
      </c>
      <c r="N203" s="31">
        <v>152.751</v>
      </c>
      <c r="O203" s="31">
        <v>101.208</v>
      </c>
      <c r="P203" s="31">
        <v>251.821</v>
      </c>
      <c r="Q203" s="31">
        <v>451.113</v>
      </c>
      <c r="R203" s="31">
        <v>212.88900000000001</v>
      </c>
      <c r="S203" s="31">
        <v>243.68299999999999</v>
      </c>
      <c r="T203" s="31">
        <v>269.91399999999999</v>
      </c>
      <c r="U203" s="31">
        <v>196.72399999999999</v>
      </c>
      <c r="V203" s="31">
        <v>73.057000000000002</v>
      </c>
      <c r="W203" s="31">
        <v>422.81400000000002</v>
      </c>
      <c r="X203" s="31">
        <v>410.66300000000001</v>
      </c>
    </row>
    <row r="204" spans="2:24" x14ac:dyDescent="0.25">
      <c r="B204" s="42" t="s">
        <v>56</v>
      </c>
      <c r="C204" s="34">
        <v>0</v>
      </c>
      <c r="D204" s="36">
        <v>1.1020000000000001</v>
      </c>
      <c r="E204" s="34">
        <v>0</v>
      </c>
      <c r="F204" s="36">
        <v>0.52900000000000003</v>
      </c>
      <c r="G204" s="36">
        <v>1.4710000000000001</v>
      </c>
      <c r="H204" s="34">
        <v>0</v>
      </c>
      <c r="I204" s="34">
        <v>0</v>
      </c>
      <c r="J204" s="34">
        <v>0</v>
      </c>
      <c r="K204" s="34">
        <v>0</v>
      </c>
      <c r="L204" s="36">
        <v>2.319</v>
      </c>
      <c r="M204" s="34">
        <v>0</v>
      </c>
      <c r="N204" s="34">
        <v>0</v>
      </c>
      <c r="O204" s="36">
        <v>5.242</v>
      </c>
      <c r="P204" s="36">
        <v>38.798999999999999</v>
      </c>
      <c r="Q204" s="36">
        <v>0.316</v>
      </c>
      <c r="R204" s="34">
        <v>0</v>
      </c>
      <c r="S204" s="36">
        <v>39.488</v>
      </c>
      <c r="T204" s="36">
        <v>0.06</v>
      </c>
      <c r="U204" s="36">
        <v>161.12700000000001</v>
      </c>
      <c r="V204" s="36">
        <v>1.52</v>
      </c>
      <c r="W204" s="36">
        <v>0.79900000000000004</v>
      </c>
      <c r="X204" s="34">
        <v>0</v>
      </c>
    </row>
    <row r="205" spans="2:24" x14ac:dyDescent="0.25">
      <c r="B205" s="42" t="s">
        <v>7</v>
      </c>
      <c r="C205" s="34">
        <v>0</v>
      </c>
      <c r="D205" s="34">
        <v>0</v>
      </c>
      <c r="E205" s="34">
        <v>0</v>
      </c>
      <c r="F205" s="34">
        <v>0</v>
      </c>
      <c r="G205" s="34">
        <v>0</v>
      </c>
      <c r="H205" s="34">
        <v>0</v>
      </c>
      <c r="I205" s="34">
        <v>0</v>
      </c>
      <c r="J205" s="34">
        <v>0</v>
      </c>
      <c r="K205" s="34">
        <v>0</v>
      </c>
      <c r="L205" s="34">
        <v>0</v>
      </c>
      <c r="M205" s="34">
        <v>0</v>
      </c>
      <c r="N205" s="34">
        <v>0</v>
      </c>
      <c r="O205" s="34">
        <v>0</v>
      </c>
      <c r="P205" s="34">
        <v>0</v>
      </c>
      <c r="Q205" s="34">
        <v>0</v>
      </c>
      <c r="R205" s="34">
        <v>0</v>
      </c>
      <c r="S205" s="34">
        <v>0</v>
      </c>
      <c r="T205" s="34">
        <v>0</v>
      </c>
      <c r="U205" s="34">
        <v>0</v>
      </c>
      <c r="V205" s="34">
        <v>0</v>
      </c>
      <c r="W205" s="34">
        <v>0</v>
      </c>
      <c r="X205" s="34">
        <v>0</v>
      </c>
    </row>
    <row r="206" spans="2:24" x14ac:dyDescent="0.25">
      <c r="B206" s="46" t="s">
        <v>179</v>
      </c>
      <c r="C206" s="31">
        <v>1573.3620000000001</v>
      </c>
      <c r="D206" s="31">
        <v>1865.8019999999999</v>
      </c>
      <c r="E206" s="31">
        <v>4629.7479999999996</v>
      </c>
      <c r="F206" s="31">
        <v>8460.8369999999995</v>
      </c>
      <c r="G206" s="31">
        <v>1101.5119999999999</v>
      </c>
      <c r="H206" s="31">
        <v>376.92099999999999</v>
      </c>
      <c r="I206" s="34">
        <v>0</v>
      </c>
      <c r="J206" s="31">
        <v>440.58800000000002</v>
      </c>
      <c r="K206" s="34">
        <v>0</v>
      </c>
      <c r="L206" s="34">
        <v>0</v>
      </c>
      <c r="M206" s="31">
        <v>190</v>
      </c>
      <c r="N206" s="31">
        <v>715</v>
      </c>
      <c r="O206" s="31">
        <v>130</v>
      </c>
      <c r="P206" s="34">
        <v>0</v>
      </c>
      <c r="Q206" s="31">
        <v>29.937999999999999</v>
      </c>
      <c r="R206" s="34">
        <v>0</v>
      </c>
      <c r="S206" s="34">
        <v>0</v>
      </c>
      <c r="T206" s="31">
        <v>85.792000000000002</v>
      </c>
      <c r="U206" s="34">
        <v>0</v>
      </c>
      <c r="V206" s="31">
        <v>639.42499999999995</v>
      </c>
      <c r="W206" s="31">
        <v>20.398</v>
      </c>
      <c r="X206" s="31">
        <v>54.176000000000002</v>
      </c>
    </row>
    <row r="207" spans="2:24" x14ac:dyDescent="0.25">
      <c r="B207" s="46" t="s">
        <v>142</v>
      </c>
      <c r="C207" s="31">
        <v>200.18799999999999</v>
      </c>
      <c r="D207" s="31">
        <v>702.77300000000002</v>
      </c>
      <c r="E207" s="31">
        <v>566.75199999999995</v>
      </c>
      <c r="F207" s="31">
        <v>456.05099999999999</v>
      </c>
      <c r="G207" s="31">
        <v>290.55200000000002</v>
      </c>
      <c r="H207" s="31">
        <v>138.81800000000001</v>
      </c>
      <c r="I207" s="31">
        <v>278.67399999999998</v>
      </c>
      <c r="J207" s="31">
        <v>290.238</v>
      </c>
      <c r="K207" s="31">
        <v>490.28899999999999</v>
      </c>
      <c r="L207" s="31">
        <v>246.20500000000001</v>
      </c>
      <c r="M207" s="31">
        <v>1079.848</v>
      </c>
      <c r="N207" s="31">
        <v>2437.3119999999999</v>
      </c>
      <c r="O207" s="31">
        <v>3413.1109999999999</v>
      </c>
      <c r="P207" s="31">
        <v>5354.4390000000003</v>
      </c>
      <c r="Q207" s="31">
        <v>734.17499999999995</v>
      </c>
      <c r="R207" s="31">
        <v>2415.2130000000002</v>
      </c>
      <c r="S207" s="31">
        <v>1535.4880000000001</v>
      </c>
      <c r="T207" s="31">
        <v>6763.598</v>
      </c>
      <c r="U207" s="31">
        <v>1651.3140000000001</v>
      </c>
      <c r="V207" s="31">
        <v>1765.2239999999999</v>
      </c>
      <c r="W207" s="31">
        <v>1636.472</v>
      </c>
      <c r="X207" s="31">
        <v>469.56200000000001</v>
      </c>
    </row>
    <row r="208" spans="2:24" x14ac:dyDescent="0.25">
      <c r="B208" s="42" t="s">
        <v>97</v>
      </c>
      <c r="C208" s="36">
        <v>875.28700000000003</v>
      </c>
      <c r="D208" s="36">
        <v>787.93899999999996</v>
      </c>
      <c r="E208" s="36">
        <v>115.04</v>
      </c>
      <c r="F208" s="36">
        <v>349.72399999999999</v>
      </c>
      <c r="G208" s="36">
        <v>212.505</v>
      </c>
      <c r="H208" s="36">
        <v>331.005</v>
      </c>
      <c r="I208" s="36">
        <v>78.295000000000002</v>
      </c>
      <c r="J208" s="36">
        <v>131.28399999999999</v>
      </c>
      <c r="K208" s="36">
        <v>1047.0550000000001</v>
      </c>
      <c r="L208" s="36">
        <v>491.99599999999998</v>
      </c>
      <c r="M208" s="36">
        <v>609.4</v>
      </c>
      <c r="N208" s="36">
        <v>569.48599999999999</v>
      </c>
      <c r="O208" s="36">
        <v>637.048</v>
      </c>
      <c r="P208" s="36">
        <v>547.90899999999999</v>
      </c>
      <c r="Q208" s="36">
        <v>300.27100000000002</v>
      </c>
      <c r="R208" s="36">
        <v>407.91800000000001</v>
      </c>
      <c r="S208" s="36">
        <v>1151.6659999999999</v>
      </c>
      <c r="T208" s="36">
        <v>2727.665</v>
      </c>
      <c r="U208" s="36">
        <v>2255.3130000000001</v>
      </c>
      <c r="V208" s="36">
        <v>2551.3319999999999</v>
      </c>
      <c r="W208" s="36">
        <v>1524.4760000000001</v>
      </c>
      <c r="X208" s="36">
        <v>553.53800000000001</v>
      </c>
    </row>
    <row r="209" spans="2:24" x14ac:dyDescent="0.25">
      <c r="B209" s="46" t="s">
        <v>186</v>
      </c>
      <c r="C209" s="34">
        <v>0</v>
      </c>
      <c r="D209" s="34">
        <v>0</v>
      </c>
      <c r="E209" s="34">
        <v>0</v>
      </c>
      <c r="F209" s="36">
        <v>2.218</v>
      </c>
      <c r="G209" s="34">
        <v>0</v>
      </c>
      <c r="H209" s="36">
        <v>6.2039999999999997</v>
      </c>
      <c r="I209" s="34">
        <v>0</v>
      </c>
      <c r="J209" s="34">
        <v>0</v>
      </c>
      <c r="K209" s="34">
        <v>0</v>
      </c>
      <c r="L209" s="36">
        <v>0.45100000000000001</v>
      </c>
      <c r="M209" s="36">
        <v>16.187999999999999</v>
      </c>
      <c r="N209" s="36">
        <v>7.0380000000000003</v>
      </c>
      <c r="O209" s="34">
        <v>0</v>
      </c>
      <c r="P209" s="36">
        <v>11.471</v>
      </c>
      <c r="Q209" s="36">
        <v>55.265999999999998</v>
      </c>
      <c r="R209" s="36">
        <v>58.012999999999998</v>
      </c>
      <c r="S209" s="36">
        <v>49.634999999999998</v>
      </c>
      <c r="T209" s="36">
        <v>146.63200000000001</v>
      </c>
      <c r="U209" s="36">
        <v>54.4</v>
      </c>
      <c r="V209" s="36">
        <v>120.718</v>
      </c>
      <c r="W209" s="36">
        <v>198.56899999999999</v>
      </c>
      <c r="X209" s="36">
        <v>51.988999999999997</v>
      </c>
    </row>
    <row r="210" spans="2:24" x14ac:dyDescent="0.25">
      <c r="B210" s="46" t="s">
        <v>184</v>
      </c>
      <c r="C210" s="31">
        <v>188.124</v>
      </c>
      <c r="D210" s="31">
        <v>143.99299999999999</v>
      </c>
      <c r="E210" s="31">
        <v>475.15800000000002</v>
      </c>
      <c r="F210" s="31">
        <v>25.975000000000001</v>
      </c>
      <c r="G210" s="31">
        <v>38.064</v>
      </c>
      <c r="H210" s="31">
        <v>25.66</v>
      </c>
      <c r="I210" s="31">
        <v>99.28</v>
      </c>
      <c r="J210" s="31">
        <v>105.495</v>
      </c>
      <c r="K210" s="31">
        <v>24.436</v>
      </c>
      <c r="L210" s="31">
        <v>49.433999999999997</v>
      </c>
      <c r="M210" s="31">
        <v>1019.261</v>
      </c>
      <c r="N210" s="31">
        <v>345.13</v>
      </c>
      <c r="O210" s="31">
        <v>371.346</v>
      </c>
      <c r="P210" s="31">
        <v>180.11099999999999</v>
      </c>
      <c r="Q210" s="31">
        <v>581.91700000000003</v>
      </c>
      <c r="R210" s="31">
        <v>2977.6329999999998</v>
      </c>
      <c r="S210" s="31">
        <v>760.20899999999995</v>
      </c>
      <c r="T210" s="31">
        <v>1539.5889999999999</v>
      </c>
      <c r="U210" s="31">
        <v>1684.4749999999999</v>
      </c>
      <c r="V210" s="31">
        <v>489.22399999999999</v>
      </c>
      <c r="W210" s="31">
        <v>70.320999999999998</v>
      </c>
      <c r="X210" s="31">
        <v>20.466000000000001</v>
      </c>
    </row>
    <row r="211" spans="2:24" x14ac:dyDescent="0.25">
      <c r="B211" s="42" t="s">
        <v>230</v>
      </c>
      <c r="C211" s="34">
        <v>0</v>
      </c>
      <c r="D211" s="34">
        <v>0</v>
      </c>
      <c r="E211" s="34">
        <v>0</v>
      </c>
      <c r="F211" s="34">
        <v>0</v>
      </c>
      <c r="G211" s="34">
        <v>0</v>
      </c>
      <c r="H211" s="34">
        <v>0</v>
      </c>
      <c r="I211" s="34">
        <v>0</v>
      </c>
      <c r="J211" s="34">
        <v>0</v>
      </c>
      <c r="K211" s="34">
        <v>0</v>
      </c>
      <c r="L211" s="34">
        <v>0</v>
      </c>
      <c r="M211" s="34">
        <v>0</v>
      </c>
      <c r="N211" s="34">
        <v>0</v>
      </c>
      <c r="O211" s="34">
        <v>0</v>
      </c>
      <c r="P211" s="34">
        <v>0</v>
      </c>
      <c r="Q211" s="34">
        <v>0</v>
      </c>
      <c r="R211" s="34">
        <v>0</v>
      </c>
      <c r="S211" s="34">
        <v>0</v>
      </c>
      <c r="T211" s="34">
        <v>0</v>
      </c>
      <c r="U211" s="34">
        <v>0</v>
      </c>
      <c r="V211" s="34">
        <v>0</v>
      </c>
      <c r="W211" s="34">
        <v>0</v>
      </c>
      <c r="X211" s="34">
        <v>0</v>
      </c>
    </row>
    <row r="212" spans="2:24" x14ac:dyDescent="0.25">
      <c r="B212" s="46" t="s">
        <v>133</v>
      </c>
      <c r="C212" s="34">
        <v>0</v>
      </c>
      <c r="D212" s="34">
        <v>0</v>
      </c>
      <c r="E212" s="34">
        <v>0</v>
      </c>
      <c r="F212" s="34">
        <v>0</v>
      </c>
      <c r="G212" s="34">
        <v>0</v>
      </c>
      <c r="H212" s="31">
        <v>0.23100000000000001</v>
      </c>
      <c r="I212" s="34">
        <v>0</v>
      </c>
      <c r="J212" s="31">
        <v>19.795000000000002</v>
      </c>
      <c r="K212" s="31">
        <v>3.9239999999999999</v>
      </c>
      <c r="L212" s="34">
        <v>0</v>
      </c>
      <c r="M212" s="31">
        <v>6.5919999999999996</v>
      </c>
      <c r="N212" s="34">
        <v>0</v>
      </c>
      <c r="O212" s="31">
        <v>2.0750000000000002</v>
      </c>
      <c r="P212" s="34">
        <v>0</v>
      </c>
      <c r="Q212" s="31">
        <v>0.221</v>
      </c>
      <c r="R212" s="34">
        <v>0</v>
      </c>
      <c r="S212" s="34">
        <v>0</v>
      </c>
      <c r="T212" s="31">
        <v>1.2110000000000001</v>
      </c>
      <c r="U212" s="31">
        <v>127.557</v>
      </c>
      <c r="V212" s="31">
        <v>83.254000000000005</v>
      </c>
      <c r="W212" s="34">
        <v>0</v>
      </c>
      <c r="X212" s="34">
        <v>0</v>
      </c>
    </row>
    <row r="213" spans="2:24" x14ac:dyDescent="0.25">
      <c r="B213" s="42" t="s">
        <v>78</v>
      </c>
      <c r="C213" s="36">
        <v>207.21100000000001</v>
      </c>
      <c r="D213" s="36">
        <v>53.262999999999998</v>
      </c>
      <c r="E213" s="36">
        <v>378.42099999999999</v>
      </c>
      <c r="F213" s="36">
        <v>376.048</v>
      </c>
      <c r="G213" s="36">
        <v>311.75</v>
      </c>
      <c r="H213" s="36">
        <v>363.065</v>
      </c>
      <c r="I213" s="36">
        <v>184.24700000000001</v>
      </c>
      <c r="J213" s="36">
        <v>61.677</v>
      </c>
      <c r="K213" s="36">
        <v>39.417000000000002</v>
      </c>
      <c r="L213" s="36">
        <v>66.968999999999994</v>
      </c>
      <c r="M213" s="36">
        <v>208.494</v>
      </c>
      <c r="N213" s="36">
        <v>143.547</v>
      </c>
      <c r="O213" s="36">
        <v>164.00700000000001</v>
      </c>
      <c r="P213" s="36">
        <v>163.452</v>
      </c>
      <c r="Q213" s="36">
        <v>107.396</v>
      </c>
      <c r="R213" s="36">
        <v>534.13300000000004</v>
      </c>
      <c r="S213" s="36">
        <v>1143.8869999999999</v>
      </c>
      <c r="T213" s="36">
        <v>904.04600000000005</v>
      </c>
      <c r="U213" s="36">
        <v>1485.8209999999999</v>
      </c>
      <c r="V213" s="36">
        <v>1466.672</v>
      </c>
      <c r="W213" s="36">
        <v>1441.4590000000001</v>
      </c>
      <c r="X213" s="36">
        <v>867.37699999999995</v>
      </c>
    </row>
    <row r="214" spans="2:24" x14ac:dyDescent="0.25">
      <c r="B214" s="46" t="s">
        <v>168</v>
      </c>
      <c r="C214" s="31">
        <v>69.012</v>
      </c>
      <c r="D214" s="34">
        <v>0</v>
      </c>
      <c r="E214" s="31">
        <v>36.671999999999997</v>
      </c>
      <c r="F214" s="31">
        <v>33.816000000000003</v>
      </c>
      <c r="G214" s="31">
        <v>3.7149999999999999</v>
      </c>
      <c r="H214" s="31">
        <v>30.439</v>
      </c>
      <c r="I214" s="31">
        <v>50.881</v>
      </c>
      <c r="J214" s="31">
        <v>70.536000000000001</v>
      </c>
      <c r="K214" s="31">
        <v>133.05699999999999</v>
      </c>
      <c r="L214" s="31">
        <v>63.58</v>
      </c>
      <c r="M214" s="31">
        <v>147.011</v>
      </c>
      <c r="N214" s="31">
        <v>91.028000000000006</v>
      </c>
      <c r="O214" s="31">
        <v>842.36900000000003</v>
      </c>
      <c r="P214" s="31">
        <v>427.291</v>
      </c>
      <c r="Q214" s="31">
        <v>568.15800000000002</v>
      </c>
      <c r="R214" s="31">
        <v>428.29</v>
      </c>
      <c r="S214" s="31">
        <v>227.38399999999999</v>
      </c>
      <c r="T214" s="31">
        <v>192.036</v>
      </c>
      <c r="U214" s="31">
        <v>487.48399999999998</v>
      </c>
      <c r="V214" s="31">
        <v>583.99400000000003</v>
      </c>
      <c r="W214" s="31">
        <v>1088.059</v>
      </c>
      <c r="X214" s="31">
        <v>456.53800000000001</v>
      </c>
    </row>
    <row r="215" spans="2:24" x14ac:dyDescent="0.25">
      <c r="B215" s="42" t="s">
        <v>110</v>
      </c>
      <c r="C215" s="31">
        <v>899.07899999999995</v>
      </c>
      <c r="D215" s="31">
        <v>1008.717</v>
      </c>
      <c r="E215" s="31">
        <v>1565.306</v>
      </c>
      <c r="F215" s="31">
        <v>2339.078</v>
      </c>
      <c r="G215" s="31">
        <v>1729.556</v>
      </c>
      <c r="H215" s="31">
        <v>1644.4870000000001</v>
      </c>
      <c r="I215" s="31">
        <v>1843.4090000000001</v>
      </c>
      <c r="J215" s="31">
        <v>1491.078</v>
      </c>
      <c r="K215" s="31">
        <v>1279.144</v>
      </c>
      <c r="L215" s="31">
        <v>892.55</v>
      </c>
      <c r="M215" s="31">
        <v>1334.22</v>
      </c>
      <c r="N215" s="31">
        <v>1580.0619999999999</v>
      </c>
      <c r="O215" s="31">
        <v>1462.0989999999999</v>
      </c>
      <c r="P215" s="31">
        <v>1587.373</v>
      </c>
      <c r="Q215" s="31">
        <v>1530.42</v>
      </c>
      <c r="R215" s="31">
        <v>3433.0549999999998</v>
      </c>
      <c r="S215" s="31">
        <v>2885.049</v>
      </c>
      <c r="T215" s="31">
        <v>1849.6880000000001</v>
      </c>
      <c r="U215" s="31">
        <v>1654.4880000000001</v>
      </c>
      <c r="V215" s="31">
        <v>2164.0050000000001</v>
      </c>
      <c r="W215" s="31">
        <v>1880.635</v>
      </c>
      <c r="X215" s="31">
        <v>1890.944</v>
      </c>
    </row>
    <row r="216" spans="2:24" x14ac:dyDescent="0.25">
      <c r="B216" s="42" t="s">
        <v>23</v>
      </c>
      <c r="C216" s="36">
        <v>0.71</v>
      </c>
      <c r="D216" s="34">
        <v>0</v>
      </c>
      <c r="E216" s="36">
        <v>41.110999999999997</v>
      </c>
      <c r="F216" s="34">
        <v>0</v>
      </c>
      <c r="G216" s="36">
        <v>0.58899999999999997</v>
      </c>
      <c r="H216" s="36">
        <v>0.32400000000000001</v>
      </c>
      <c r="I216" s="36">
        <v>2.1560000000000001</v>
      </c>
      <c r="J216" s="34">
        <v>0</v>
      </c>
      <c r="K216" s="34">
        <v>0</v>
      </c>
      <c r="L216" s="36">
        <v>7.2999999999999995E-2</v>
      </c>
      <c r="M216" s="34">
        <v>0</v>
      </c>
      <c r="N216" s="36">
        <v>3.7029999999999998</v>
      </c>
      <c r="O216" s="36">
        <v>2.9159999999999999</v>
      </c>
      <c r="P216" s="36">
        <v>7.1909999999999998</v>
      </c>
      <c r="Q216" s="34">
        <v>0</v>
      </c>
      <c r="R216" s="34">
        <v>0</v>
      </c>
      <c r="S216" s="36">
        <v>0.40400000000000003</v>
      </c>
      <c r="T216" s="36">
        <v>0.372</v>
      </c>
      <c r="U216" s="36">
        <v>0.55700000000000005</v>
      </c>
      <c r="V216" s="36">
        <v>0.93799999999999994</v>
      </c>
      <c r="W216" s="36">
        <v>5.391</v>
      </c>
      <c r="X216" s="34">
        <v>0</v>
      </c>
    </row>
    <row r="217" spans="2:24" x14ac:dyDescent="0.25">
      <c r="B217" s="42" t="s">
        <v>90</v>
      </c>
      <c r="C217" s="36">
        <v>12.144</v>
      </c>
      <c r="D217" s="36">
        <v>1.5640000000000001</v>
      </c>
      <c r="E217" s="36">
        <v>4.702</v>
      </c>
      <c r="F217" s="36">
        <v>153.02500000000001</v>
      </c>
      <c r="G217" s="36">
        <v>49.572000000000003</v>
      </c>
      <c r="H217" s="36">
        <v>258.25799999999998</v>
      </c>
      <c r="I217" s="36">
        <v>141.386</v>
      </c>
      <c r="J217" s="36">
        <v>131.02500000000001</v>
      </c>
      <c r="K217" s="36">
        <v>69.227000000000004</v>
      </c>
      <c r="L217" s="36">
        <v>103.93300000000001</v>
      </c>
      <c r="M217" s="36">
        <v>68.203000000000003</v>
      </c>
      <c r="N217" s="36">
        <v>151.69399999999999</v>
      </c>
      <c r="O217" s="36">
        <v>203.96</v>
      </c>
      <c r="P217" s="36">
        <v>1081.5930000000001</v>
      </c>
      <c r="Q217" s="36">
        <v>1081.202</v>
      </c>
      <c r="R217" s="36">
        <v>491.47500000000002</v>
      </c>
      <c r="S217" s="36">
        <v>927.91</v>
      </c>
      <c r="T217" s="36">
        <v>1181.1980000000001</v>
      </c>
      <c r="U217" s="36">
        <v>439.38900000000001</v>
      </c>
      <c r="V217" s="36">
        <v>779.44600000000003</v>
      </c>
      <c r="W217" s="36">
        <v>1870.6949999999999</v>
      </c>
      <c r="X217" s="36">
        <v>1612.4290000000001</v>
      </c>
    </row>
    <row r="218" spans="2:24" x14ac:dyDescent="0.25">
      <c r="B218" s="43" t="s">
        <v>251</v>
      </c>
      <c r="C218" s="31">
        <v>1176.3140000000001</v>
      </c>
      <c r="D218" s="31">
        <v>347.37700000000001</v>
      </c>
      <c r="E218" s="31">
        <v>29.120999999999999</v>
      </c>
      <c r="F218" s="31">
        <v>19.574000000000002</v>
      </c>
      <c r="G218" s="31">
        <v>16.949000000000002</v>
      </c>
      <c r="H218" s="31">
        <v>8.43</v>
      </c>
      <c r="I218" s="31">
        <v>200.25</v>
      </c>
      <c r="J218" s="31">
        <v>2.6829999999999998</v>
      </c>
      <c r="K218" s="34">
        <v>0</v>
      </c>
      <c r="L218" s="34">
        <v>0</v>
      </c>
      <c r="M218" s="34">
        <v>0</v>
      </c>
      <c r="N218" s="34">
        <v>0</v>
      </c>
      <c r="O218" s="34">
        <v>0</v>
      </c>
      <c r="P218" s="34">
        <v>0</v>
      </c>
      <c r="Q218" s="34">
        <v>0</v>
      </c>
      <c r="R218" s="34">
        <v>0</v>
      </c>
      <c r="S218" s="31">
        <v>2.1019999999999999</v>
      </c>
      <c r="T218" s="34">
        <v>0</v>
      </c>
      <c r="U218" s="34">
        <v>0</v>
      </c>
      <c r="V218" s="34">
        <v>0</v>
      </c>
      <c r="W218" s="31">
        <v>6.8209999999999997</v>
      </c>
      <c r="X218" s="31">
        <v>24.047000000000001</v>
      </c>
    </row>
    <row r="219" spans="2:24" x14ac:dyDescent="0.25">
      <c r="B219" s="42" t="s">
        <v>41</v>
      </c>
      <c r="C219" s="36">
        <v>1.7190000000000001</v>
      </c>
      <c r="D219" s="34">
        <v>0</v>
      </c>
      <c r="E219" s="34">
        <v>0</v>
      </c>
      <c r="F219" s="36">
        <v>1.631</v>
      </c>
      <c r="G219" s="36">
        <v>65.537999999999997</v>
      </c>
      <c r="H219" s="36">
        <v>1.24</v>
      </c>
      <c r="I219" s="36">
        <v>16.259</v>
      </c>
      <c r="J219" s="36">
        <v>10.429</v>
      </c>
      <c r="K219" s="36">
        <v>0.35399999999999998</v>
      </c>
      <c r="L219" s="36">
        <v>0.36699999999999999</v>
      </c>
      <c r="M219" s="36">
        <v>0.15</v>
      </c>
      <c r="N219" s="36">
        <v>15.874000000000001</v>
      </c>
      <c r="O219" s="36">
        <v>0.86499999999999999</v>
      </c>
      <c r="P219" s="36">
        <v>145.559</v>
      </c>
      <c r="Q219" s="36">
        <v>1569.2929999999999</v>
      </c>
      <c r="R219" s="36">
        <v>1326.701</v>
      </c>
      <c r="S219" s="36">
        <v>1630.806</v>
      </c>
      <c r="T219" s="36">
        <v>1830.5809999999999</v>
      </c>
      <c r="U219" s="36">
        <v>1692.212</v>
      </c>
      <c r="V219" s="34">
        <v>0</v>
      </c>
      <c r="W219" s="36">
        <v>20.033000000000001</v>
      </c>
      <c r="X219" s="36">
        <v>0.68700000000000006</v>
      </c>
    </row>
    <row r="220" spans="2:24" x14ac:dyDescent="0.25">
      <c r="B220" s="46" t="s">
        <v>134</v>
      </c>
      <c r="C220" s="31">
        <v>339.10899999999998</v>
      </c>
      <c r="D220" s="31">
        <v>68.448999999999998</v>
      </c>
      <c r="E220" s="31">
        <v>523.904</v>
      </c>
      <c r="F220" s="31">
        <v>478.00599999999997</v>
      </c>
      <c r="G220" s="31">
        <v>1876.3330000000001</v>
      </c>
      <c r="H220" s="31">
        <v>1510.06</v>
      </c>
      <c r="I220" s="31">
        <v>398.91199999999998</v>
      </c>
      <c r="J220" s="31">
        <v>50.674999999999997</v>
      </c>
      <c r="K220" s="31">
        <v>58.173000000000002</v>
      </c>
      <c r="L220" s="31">
        <v>16.184999999999999</v>
      </c>
      <c r="M220" s="31">
        <v>215.84800000000001</v>
      </c>
      <c r="N220" s="31">
        <v>450.45800000000003</v>
      </c>
      <c r="O220" s="31">
        <v>52.932000000000002</v>
      </c>
      <c r="P220" s="31">
        <v>2281.8679999999999</v>
      </c>
      <c r="Q220" s="31">
        <v>202.90199999999999</v>
      </c>
      <c r="R220" s="31">
        <v>94.826999999999998</v>
      </c>
      <c r="S220" s="31">
        <v>814.88599999999997</v>
      </c>
      <c r="T220" s="31">
        <v>909.827</v>
      </c>
      <c r="U220" s="31">
        <v>1295.723</v>
      </c>
      <c r="V220" s="31">
        <v>521.60799999999995</v>
      </c>
      <c r="W220" s="31">
        <v>1371.4570000000001</v>
      </c>
      <c r="X220" s="31">
        <v>643.25099999999998</v>
      </c>
    </row>
    <row r="221" spans="2:24" x14ac:dyDescent="0.25">
      <c r="B221" s="42" t="s">
        <v>18</v>
      </c>
      <c r="C221" s="34">
        <v>0</v>
      </c>
      <c r="D221" s="36">
        <v>1.9770000000000001</v>
      </c>
      <c r="E221" s="34">
        <v>0</v>
      </c>
      <c r="F221" s="36">
        <v>22.286000000000001</v>
      </c>
      <c r="G221" s="36">
        <v>11.513</v>
      </c>
      <c r="H221" s="36">
        <v>7.484</v>
      </c>
      <c r="I221" s="36">
        <v>1.282</v>
      </c>
      <c r="J221" s="36">
        <v>1.028</v>
      </c>
      <c r="K221" s="36">
        <v>5.19</v>
      </c>
      <c r="L221" s="36">
        <v>16.853000000000002</v>
      </c>
      <c r="M221" s="36">
        <v>6.13</v>
      </c>
      <c r="N221" s="36">
        <v>16.263000000000002</v>
      </c>
      <c r="O221" s="36">
        <v>49.795000000000002</v>
      </c>
      <c r="P221" s="36">
        <v>72.994</v>
      </c>
      <c r="Q221" s="36">
        <v>81.48</v>
      </c>
      <c r="R221" s="36">
        <v>148.43700000000001</v>
      </c>
      <c r="S221" s="36">
        <v>251.399</v>
      </c>
      <c r="T221" s="36">
        <v>353.53100000000001</v>
      </c>
      <c r="U221" s="36">
        <v>260.83699999999999</v>
      </c>
      <c r="V221" s="36">
        <v>355.12099999999998</v>
      </c>
      <c r="W221" s="36">
        <v>232.33099999999999</v>
      </c>
      <c r="X221" s="36">
        <v>302.57100000000003</v>
      </c>
    </row>
    <row r="222" spans="2:24" x14ac:dyDescent="0.25">
      <c r="B222" s="42" t="s">
        <v>17</v>
      </c>
      <c r="C222" s="50">
        <v>338.03100000000001</v>
      </c>
      <c r="D222" s="50">
        <v>575.952</v>
      </c>
      <c r="E222" s="50">
        <v>838.11699999999996</v>
      </c>
      <c r="F222" s="50">
        <v>630.35799999999995</v>
      </c>
      <c r="G222" s="50">
        <v>383.03100000000001</v>
      </c>
      <c r="H222" s="50">
        <v>575.73900000000003</v>
      </c>
      <c r="I222" s="50">
        <v>346.61399999999998</v>
      </c>
      <c r="J222" s="50">
        <v>424.21899999999999</v>
      </c>
      <c r="K222" s="50">
        <v>405.3</v>
      </c>
      <c r="L222" s="50">
        <v>763.12599999999998</v>
      </c>
      <c r="M222" s="50">
        <v>514.79100000000005</v>
      </c>
      <c r="N222" s="50">
        <v>608.70299999999997</v>
      </c>
      <c r="O222" s="50">
        <v>1413.3610000000001</v>
      </c>
      <c r="P222" s="50">
        <v>1422.5609999999999</v>
      </c>
      <c r="Q222" s="50">
        <v>917.93100000000004</v>
      </c>
      <c r="R222" s="50">
        <v>1491.1089999999999</v>
      </c>
      <c r="S222" s="50">
        <v>2717.5250000000001</v>
      </c>
      <c r="T222" s="50">
        <v>3343.0140000000001</v>
      </c>
      <c r="U222" s="50">
        <v>1826.9349999999999</v>
      </c>
      <c r="V222" s="50">
        <v>1860.36</v>
      </c>
      <c r="W222" s="50">
        <v>1151.0129999999999</v>
      </c>
      <c r="X222" s="50">
        <v>1007.2619999999999</v>
      </c>
    </row>
    <row r="223" spans="2:24" x14ac:dyDescent="0.25">
      <c r="B223" s="42" t="s">
        <v>235</v>
      </c>
      <c r="C223" s="34">
        <v>0</v>
      </c>
      <c r="D223" s="34">
        <v>0</v>
      </c>
      <c r="E223" s="34">
        <v>0</v>
      </c>
      <c r="F223" s="34">
        <v>0</v>
      </c>
      <c r="G223" s="34">
        <v>0</v>
      </c>
      <c r="H223" s="34">
        <v>0</v>
      </c>
      <c r="I223" s="34">
        <v>0</v>
      </c>
      <c r="J223" s="34">
        <v>0</v>
      </c>
      <c r="K223" s="34">
        <v>0</v>
      </c>
      <c r="L223" s="34">
        <v>0</v>
      </c>
      <c r="M223" s="34">
        <v>0</v>
      </c>
      <c r="N223" s="34">
        <v>0</v>
      </c>
      <c r="O223" s="34">
        <v>0</v>
      </c>
      <c r="P223" s="34">
        <v>1042</v>
      </c>
      <c r="Q223" s="36">
        <v>1737</v>
      </c>
      <c r="R223" s="36">
        <v>2666</v>
      </c>
      <c r="S223" s="36">
        <v>8857</v>
      </c>
      <c r="T223" s="36">
        <v>9241</v>
      </c>
      <c r="U223" s="36">
        <v>1487</v>
      </c>
      <c r="V223" s="34">
        <v>899</v>
      </c>
      <c r="W223" s="36">
        <v>533</v>
      </c>
      <c r="X223" s="34">
        <v>0</v>
      </c>
    </row>
    <row r="224" spans="2:24" x14ac:dyDescent="0.25">
      <c r="B224" s="42" t="s">
        <v>72</v>
      </c>
      <c r="C224" s="36">
        <v>284.988</v>
      </c>
      <c r="D224" s="36">
        <v>321.66800000000001</v>
      </c>
      <c r="E224" s="36">
        <v>513.54600000000005</v>
      </c>
      <c r="F224" s="36">
        <v>557.92399999999998</v>
      </c>
      <c r="G224" s="36">
        <v>831.94600000000003</v>
      </c>
      <c r="H224" s="36">
        <v>838.79700000000003</v>
      </c>
      <c r="I224" s="36">
        <v>964.53099999999995</v>
      </c>
      <c r="J224" s="36">
        <v>675.41600000000005</v>
      </c>
      <c r="K224" s="36">
        <v>415.036</v>
      </c>
      <c r="L224" s="36">
        <v>600.00199999999995</v>
      </c>
      <c r="M224" s="36">
        <v>140.815</v>
      </c>
      <c r="N224" s="36">
        <v>99.230999999999995</v>
      </c>
      <c r="O224" s="36">
        <v>177.31399999999999</v>
      </c>
      <c r="P224" s="36">
        <v>125.36499999999999</v>
      </c>
      <c r="Q224" s="36">
        <v>116.00700000000001</v>
      </c>
      <c r="R224" s="36">
        <v>304.12799999999999</v>
      </c>
      <c r="S224" s="36">
        <v>170.036</v>
      </c>
      <c r="T224" s="36">
        <v>258.625</v>
      </c>
      <c r="U224" s="36">
        <v>200.26400000000001</v>
      </c>
      <c r="V224" s="36">
        <v>164.17500000000001</v>
      </c>
      <c r="W224" s="36">
        <v>754.36099999999999</v>
      </c>
      <c r="X224" s="36">
        <v>723.93499999999995</v>
      </c>
    </row>
    <row r="225" spans="2:24" x14ac:dyDescent="0.25">
      <c r="B225" s="42" t="s">
        <v>232</v>
      </c>
      <c r="C225" s="34">
        <v>0</v>
      </c>
      <c r="D225" s="34">
        <v>409</v>
      </c>
      <c r="E225" s="34">
        <v>145</v>
      </c>
      <c r="F225" s="34">
        <v>0</v>
      </c>
      <c r="G225" s="34">
        <v>0</v>
      </c>
      <c r="H225" s="34">
        <v>0</v>
      </c>
      <c r="I225" s="34">
        <v>0</v>
      </c>
      <c r="J225" s="34">
        <v>7</v>
      </c>
      <c r="K225" s="34">
        <v>1</v>
      </c>
      <c r="L225" s="34">
        <v>0</v>
      </c>
      <c r="M225" s="34">
        <v>0</v>
      </c>
      <c r="N225" s="34">
        <v>0</v>
      </c>
      <c r="O225" s="34">
        <v>0</v>
      </c>
      <c r="P225" s="34">
        <v>0</v>
      </c>
      <c r="Q225" s="34">
        <v>0</v>
      </c>
      <c r="R225" s="34">
        <v>0</v>
      </c>
      <c r="S225" s="39">
        <v>0.05</v>
      </c>
      <c r="T225" s="34">
        <v>0</v>
      </c>
      <c r="U225" s="34">
        <v>0</v>
      </c>
      <c r="V225" s="39">
        <v>0.05</v>
      </c>
      <c r="W225" s="34">
        <v>0</v>
      </c>
      <c r="X225" s="34">
        <v>0</v>
      </c>
    </row>
    <row r="226" spans="2:24" x14ac:dyDescent="0.25">
      <c r="B226" s="42" t="s">
        <v>33</v>
      </c>
      <c r="C226" s="31">
        <v>1338.5219999999999</v>
      </c>
      <c r="D226" s="31">
        <v>1213.383</v>
      </c>
      <c r="E226" s="31">
        <v>2660.2440000000001</v>
      </c>
      <c r="F226" s="31">
        <v>1949.2149999999999</v>
      </c>
      <c r="G226" s="31">
        <v>1675.1320000000001</v>
      </c>
      <c r="H226" s="31">
        <v>1759.126</v>
      </c>
      <c r="I226" s="31">
        <v>1617.625</v>
      </c>
      <c r="J226" s="31">
        <v>1377.6310000000001</v>
      </c>
      <c r="K226" s="31">
        <v>785.221</v>
      </c>
      <c r="L226" s="31">
        <v>871.68100000000004</v>
      </c>
      <c r="M226" s="31">
        <v>1049.297</v>
      </c>
      <c r="N226" s="31">
        <v>416.15600000000001</v>
      </c>
      <c r="O226" s="31">
        <v>1124.6469999999999</v>
      </c>
      <c r="P226" s="31">
        <v>760.51300000000003</v>
      </c>
      <c r="Q226" s="31">
        <v>103.634</v>
      </c>
      <c r="R226" s="31">
        <v>29.253</v>
      </c>
      <c r="S226" s="31">
        <v>42.265000000000001</v>
      </c>
      <c r="T226" s="31">
        <v>132.75399999999999</v>
      </c>
      <c r="U226" s="31">
        <v>192.33799999999999</v>
      </c>
      <c r="V226" s="31">
        <v>8.5050000000000008</v>
      </c>
      <c r="W226" s="31">
        <v>2.5999999999999999E-2</v>
      </c>
      <c r="X226" s="31">
        <v>77.349999999999994</v>
      </c>
    </row>
    <row r="227" spans="2:24" x14ac:dyDescent="0.25">
      <c r="B227" s="42" t="s">
        <v>22</v>
      </c>
      <c r="C227" s="34">
        <v>0</v>
      </c>
      <c r="D227" s="34">
        <v>0</v>
      </c>
      <c r="E227" s="36">
        <v>1.474</v>
      </c>
      <c r="F227" s="34">
        <v>0</v>
      </c>
      <c r="G227" s="34">
        <v>0</v>
      </c>
      <c r="H227" s="34">
        <v>0</v>
      </c>
      <c r="I227" s="34">
        <v>0</v>
      </c>
      <c r="J227" s="34">
        <v>0</v>
      </c>
      <c r="K227" s="34">
        <v>0</v>
      </c>
      <c r="L227" s="34">
        <v>0</v>
      </c>
      <c r="M227" s="34">
        <v>0</v>
      </c>
      <c r="N227" s="36">
        <v>14.871</v>
      </c>
      <c r="O227" s="36">
        <v>9.4749999999999996</v>
      </c>
      <c r="P227" s="36">
        <v>11.855</v>
      </c>
      <c r="Q227" s="36">
        <v>10.420999999999999</v>
      </c>
      <c r="R227" s="36">
        <v>3.0459999999999998</v>
      </c>
      <c r="S227" s="36">
        <v>13.109</v>
      </c>
      <c r="T227" s="34">
        <v>0</v>
      </c>
      <c r="U227" s="36">
        <v>9.5000000000000001E-2</v>
      </c>
      <c r="V227" s="34">
        <v>0</v>
      </c>
      <c r="W227" s="34">
        <v>0</v>
      </c>
      <c r="X227" s="34">
        <v>0</v>
      </c>
    </row>
    <row r="228" spans="2:24" x14ac:dyDescent="0.25">
      <c r="B228" s="46" t="s">
        <v>169</v>
      </c>
      <c r="C228" s="31">
        <v>149050.016</v>
      </c>
      <c r="D228" s="31">
        <v>76296.288</v>
      </c>
      <c r="E228" s="31">
        <v>57444.483999999997</v>
      </c>
      <c r="F228" s="31">
        <v>135719.50399999999</v>
      </c>
      <c r="G228" s="31">
        <v>27170.815999999999</v>
      </c>
      <c r="H228" s="31">
        <v>27980.53</v>
      </c>
      <c r="I228" s="31">
        <v>31244.734</v>
      </c>
      <c r="J228" s="31">
        <v>9361.7880000000005</v>
      </c>
      <c r="K228" s="31">
        <v>7978.9629999999997</v>
      </c>
      <c r="L228" s="31">
        <v>11321.684999999999</v>
      </c>
      <c r="M228" s="31">
        <v>10042.857</v>
      </c>
      <c r="N228" s="31">
        <v>10591.27</v>
      </c>
      <c r="O228" s="31">
        <v>14003.947</v>
      </c>
      <c r="P228" s="31">
        <v>17273.627</v>
      </c>
      <c r="Q228" s="31">
        <v>6956.0259999999998</v>
      </c>
      <c r="R228" s="31">
        <v>5456.8239999999996</v>
      </c>
      <c r="S228" s="31">
        <v>7113.0249999999996</v>
      </c>
      <c r="T228" s="31">
        <v>7810.2749999999996</v>
      </c>
      <c r="U228" s="31">
        <v>9487.0759999999991</v>
      </c>
      <c r="V228" s="31">
        <v>10836.27</v>
      </c>
      <c r="W228" s="31">
        <v>8054.66</v>
      </c>
      <c r="X228" s="31">
        <v>11851.772999999999</v>
      </c>
    </row>
    <row r="229" spans="2:24" x14ac:dyDescent="0.25">
      <c r="B229" s="46" t="s">
        <v>166</v>
      </c>
      <c r="C229" s="31">
        <v>234.304</v>
      </c>
      <c r="D229" s="31">
        <v>138.29400000000001</v>
      </c>
      <c r="E229" s="31">
        <v>169.20599999999999</v>
      </c>
      <c r="F229" s="31">
        <v>16.797999999999998</v>
      </c>
      <c r="G229" s="31">
        <v>9.4689999999999994</v>
      </c>
      <c r="H229" s="31">
        <v>37.033000000000001</v>
      </c>
      <c r="I229" s="31">
        <v>6.4969999999999999</v>
      </c>
      <c r="J229" s="31">
        <v>28.227</v>
      </c>
      <c r="K229" s="31">
        <v>50.878999999999998</v>
      </c>
      <c r="L229" s="31">
        <v>61.872999999999998</v>
      </c>
      <c r="M229" s="31">
        <v>4.8419999999999996</v>
      </c>
      <c r="N229" s="31">
        <v>3.4769999999999999</v>
      </c>
      <c r="O229" s="31">
        <v>30.731999999999999</v>
      </c>
      <c r="P229" s="31">
        <v>133.767</v>
      </c>
      <c r="Q229" s="31">
        <v>89.515000000000001</v>
      </c>
      <c r="R229" s="31">
        <v>175.25</v>
      </c>
      <c r="S229" s="31">
        <v>111.26600000000001</v>
      </c>
      <c r="T229" s="31">
        <v>76.100999999999999</v>
      </c>
      <c r="U229" s="31">
        <v>721.75199999999995</v>
      </c>
      <c r="V229" s="31">
        <v>264.596</v>
      </c>
      <c r="W229" s="31">
        <v>137.19900000000001</v>
      </c>
      <c r="X229" s="31">
        <v>5.5209999999999999</v>
      </c>
    </row>
    <row r="230" spans="2:24" x14ac:dyDescent="0.25">
      <c r="B230" s="46" t="s">
        <v>146</v>
      </c>
      <c r="C230" s="31">
        <v>163.81200000000001</v>
      </c>
      <c r="D230" s="31">
        <v>132.92500000000001</v>
      </c>
      <c r="E230" s="31">
        <v>48.136000000000003</v>
      </c>
      <c r="F230" s="31">
        <v>159.292</v>
      </c>
      <c r="G230" s="31">
        <v>151.274</v>
      </c>
      <c r="H230" s="31">
        <v>334.52699999999999</v>
      </c>
      <c r="I230" s="31">
        <v>252.053</v>
      </c>
      <c r="J230" s="31">
        <v>281.28699999999998</v>
      </c>
      <c r="K230" s="31">
        <v>252.93700000000001</v>
      </c>
      <c r="L230" s="31">
        <v>382.78399999999999</v>
      </c>
      <c r="M230" s="31">
        <v>168.51599999999999</v>
      </c>
      <c r="N230" s="31">
        <v>422.95800000000003</v>
      </c>
      <c r="O230" s="31">
        <v>460.99900000000002</v>
      </c>
      <c r="P230" s="31">
        <v>387.185</v>
      </c>
      <c r="Q230" s="31">
        <v>218.655</v>
      </c>
      <c r="R230" s="31">
        <v>524.81700000000001</v>
      </c>
      <c r="S230" s="31">
        <v>343.3</v>
      </c>
      <c r="T230" s="31">
        <v>525.59</v>
      </c>
      <c r="U230" s="31">
        <v>23.140999999999998</v>
      </c>
      <c r="V230" s="31">
        <v>14.186</v>
      </c>
      <c r="W230" s="31">
        <v>3.7690000000000001</v>
      </c>
      <c r="X230" s="34">
        <v>0</v>
      </c>
    </row>
    <row r="231" spans="2:24" x14ac:dyDescent="0.25">
      <c r="B231" s="42" t="s">
        <v>104</v>
      </c>
      <c r="C231" s="31">
        <v>362.80200000000002</v>
      </c>
      <c r="D231" s="31">
        <v>477.87</v>
      </c>
      <c r="E231" s="31">
        <v>857.71299999999997</v>
      </c>
      <c r="F231" s="31">
        <v>150.93299999999999</v>
      </c>
      <c r="G231" s="31">
        <v>64.885999999999996</v>
      </c>
      <c r="H231" s="31">
        <v>484.28699999999998</v>
      </c>
      <c r="I231" s="31">
        <v>950.91</v>
      </c>
      <c r="J231" s="31">
        <v>63.421999999999997</v>
      </c>
      <c r="K231" s="31">
        <v>223.773</v>
      </c>
      <c r="L231" s="31">
        <v>4163.8249999999998</v>
      </c>
      <c r="M231" s="31">
        <v>4107.4979999999996</v>
      </c>
      <c r="N231" s="31">
        <v>2398.0300000000002</v>
      </c>
      <c r="O231" s="31">
        <v>3589.8420000000001</v>
      </c>
      <c r="P231" s="31">
        <v>746.77200000000005</v>
      </c>
      <c r="Q231" s="31">
        <v>715.18499999999995</v>
      </c>
      <c r="R231" s="31">
        <v>1016.211</v>
      </c>
      <c r="S231" s="31">
        <v>504.93099999999998</v>
      </c>
      <c r="T231" s="31">
        <v>575.90899999999999</v>
      </c>
      <c r="U231" s="31">
        <v>257.327</v>
      </c>
      <c r="V231" s="31">
        <v>816.66399999999999</v>
      </c>
      <c r="W231" s="31">
        <v>632.06500000000005</v>
      </c>
      <c r="X231" s="31">
        <v>33.430999999999997</v>
      </c>
    </row>
    <row r="232" spans="2:24" x14ac:dyDescent="0.25">
      <c r="B232" s="42" t="s">
        <v>121</v>
      </c>
      <c r="C232" s="34">
        <v>0</v>
      </c>
      <c r="D232" s="34">
        <v>0</v>
      </c>
      <c r="E232" s="34">
        <v>0</v>
      </c>
      <c r="F232" s="34">
        <v>0</v>
      </c>
      <c r="G232" s="34">
        <v>0</v>
      </c>
      <c r="H232" s="34">
        <v>0</v>
      </c>
      <c r="I232" s="34">
        <v>0</v>
      </c>
      <c r="J232" s="31">
        <v>0.158</v>
      </c>
      <c r="K232" s="34">
        <v>0</v>
      </c>
      <c r="L232" s="31">
        <v>0.4</v>
      </c>
      <c r="M232" s="31">
        <v>19.986999999999998</v>
      </c>
      <c r="N232" s="34">
        <v>0</v>
      </c>
      <c r="O232" s="31">
        <v>19.169</v>
      </c>
      <c r="P232" s="34">
        <v>0</v>
      </c>
      <c r="Q232" s="31">
        <v>2.0499999999999998</v>
      </c>
      <c r="R232" s="34">
        <v>0</v>
      </c>
      <c r="S232" s="34">
        <v>0</v>
      </c>
      <c r="T232" s="31">
        <v>3.5569999999999999</v>
      </c>
      <c r="U232" s="31">
        <v>6.1989999999999998</v>
      </c>
      <c r="V232" s="31">
        <v>4.8639999999999999</v>
      </c>
      <c r="W232" s="31">
        <v>3.5609999999999999</v>
      </c>
      <c r="X232" s="31">
        <v>3.7839999999999998</v>
      </c>
    </row>
    <row r="233" spans="2:24" x14ac:dyDescent="0.25">
      <c r="B233" s="42" t="s">
        <v>30</v>
      </c>
      <c r="C233" s="34">
        <v>0</v>
      </c>
      <c r="D233" s="34">
        <v>0</v>
      </c>
      <c r="E233" s="34">
        <v>0</v>
      </c>
      <c r="F233" s="34">
        <v>0</v>
      </c>
      <c r="G233" s="34">
        <v>0</v>
      </c>
      <c r="H233" s="34">
        <v>0</v>
      </c>
      <c r="I233" s="34">
        <v>0</v>
      </c>
      <c r="J233" s="34">
        <v>0</v>
      </c>
      <c r="K233" s="34">
        <v>0</v>
      </c>
      <c r="L233" s="34">
        <v>0</v>
      </c>
      <c r="M233" s="34">
        <v>0</v>
      </c>
      <c r="N233" s="34">
        <v>0</v>
      </c>
      <c r="O233" s="34">
        <v>0</v>
      </c>
      <c r="P233" s="34">
        <v>0</v>
      </c>
      <c r="Q233" s="34">
        <v>0</v>
      </c>
      <c r="R233" s="34">
        <v>0</v>
      </c>
      <c r="S233" s="34">
        <v>0</v>
      </c>
      <c r="T233" s="34">
        <v>0</v>
      </c>
      <c r="U233" s="34">
        <v>0</v>
      </c>
      <c r="V233" s="34">
        <v>0</v>
      </c>
      <c r="W233" s="34">
        <v>0</v>
      </c>
      <c r="X233" s="34">
        <v>0</v>
      </c>
    </row>
    <row r="234" spans="2:24" x14ac:dyDescent="0.25">
      <c r="B234" s="42" t="s">
        <v>29</v>
      </c>
      <c r="C234" s="34">
        <v>0</v>
      </c>
      <c r="D234" s="34">
        <v>0</v>
      </c>
      <c r="E234" s="34">
        <v>0</v>
      </c>
      <c r="F234" s="34">
        <v>0</v>
      </c>
      <c r="G234" s="34">
        <v>0</v>
      </c>
      <c r="H234" s="34">
        <v>0</v>
      </c>
      <c r="I234" s="34">
        <v>0</v>
      </c>
      <c r="J234" s="34">
        <v>0</v>
      </c>
      <c r="K234" s="34">
        <v>0</v>
      </c>
      <c r="L234" s="34">
        <v>0</v>
      </c>
      <c r="M234" s="34">
        <v>0</v>
      </c>
      <c r="N234" s="34">
        <v>0</v>
      </c>
      <c r="O234" s="34">
        <v>0</v>
      </c>
      <c r="P234" s="34">
        <v>0</v>
      </c>
      <c r="Q234" s="34">
        <v>0</v>
      </c>
      <c r="R234" s="34">
        <v>0</v>
      </c>
      <c r="S234" s="34">
        <v>0</v>
      </c>
      <c r="T234" s="34">
        <v>0</v>
      </c>
      <c r="U234" s="34">
        <v>0</v>
      </c>
      <c r="V234" s="34">
        <v>0</v>
      </c>
      <c r="W234" s="34">
        <v>0</v>
      </c>
      <c r="X234" s="34">
        <v>0</v>
      </c>
    </row>
    <row r="235" spans="2:24" x14ac:dyDescent="0.25">
      <c r="B235" s="46" t="s">
        <v>138</v>
      </c>
      <c r="C235" s="31">
        <v>1243.1659999999999</v>
      </c>
      <c r="D235" s="31">
        <v>850.72799999999995</v>
      </c>
      <c r="E235" s="31">
        <v>1447.761</v>
      </c>
      <c r="F235" s="31">
        <v>882.70699999999999</v>
      </c>
      <c r="G235" s="31">
        <v>574.97699999999998</v>
      </c>
      <c r="H235" s="31">
        <v>655.08299999999997</v>
      </c>
      <c r="I235" s="31">
        <v>663.90099999999995</v>
      </c>
      <c r="J235" s="31">
        <v>679.38599999999997</v>
      </c>
      <c r="K235" s="31">
        <v>1448.55</v>
      </c>
      <c r="L235" s="31">
        <v>1236.2760000000001</v>
      </c>
      <c r="M235" s="31">
        <v>1636.057</v>
      </c>
      <c r="N235" s="31">
        <v>1517.7650000000001</v>
      </c>
      <c r="O235" s="31">
        <v>1464.258</v>
      </c>
      <c r="P235" s="31">
        <v>2543.2080000000001</v>
      </c>
      <c r="Q235" s="31">
        <v>4030.8490000000002</v>
      </c>
      <c r="R235" s="31">
        <v>8679.8029999999999</v>
      </c>
      <c r="S235" s="31">
        <v>7196.0479999999998</v>
      </c>
      <c r="T235" s="31">
        <v>8344.0259999999998</v>
      </c>
      <c r="U235" s="31">
        <v>4055.326</v>
      </c>
      <c r="V235" s="31">
        <v>2742.4720000000002</v>
      </c>
      <c r="W235" s="31">
        <v>2139.127</v>
      </c>
      <c r="X235" s="31">
        <v>1793.3430000000001</v>
      </c>
    </row>
    <row r="236" spans="2:24" x14ac:dyDescent="0.25">
      <c r="B236" s="43" t="s">
        <v>252</v>
      </c>
      <c r="C236" s="31">
        <v>685.51800000000003</v>
      </c>
      <c r="D236" s="31">
        <v>549.00199999999995</v>
      </c>
      <c r="E236" s="31">
        <v>27.218</v>
      </c>
      <c r="F236" s="31">
        <v>458.78300000000002</v>
      </c>
      <c r="G236" s="34">
        <v>0</v>
      </c>
      <c r="H236" s="31">
        <v>392.02100000000002</v>
      </c>
      <c r="I236" s="31">
        <v>200.46100000000001</v>
      </c>
      <c r="J236" s="31">
        <v>200.798</v>
      </c>
      <c r="K236" s="34">
        <v>0</v>
      </c>
      <c r="L236" s="31">
        <v>347.86700000000002</v>
      </c>
      <c r="M236" s="31">
        <v>278.78399999999999</v>
      </c>
      <c r="N236" s="31">
        <v>474.44299999999998</v>
      </c>
      <c r="O236" s="31">
        <v>6.8789999999999996</v>
      </c>
      <c r="P236" s="31">
        <v>335.50099999999998</v>
      </c>
      <c r="Q236" s="31">
        <v>20.532</v>
      </c>
      <c r="R236" s="31">
        <v>325.34899999999999</v>
      </c>
      <c r="S236" s="31">
        <v>90.486999999999995</v>
      </c>
      <c r="T236" s="31">
        <v>33.593000000000004</v>
      </c>
      <c r="U236" s="31">
        <v>594.08000000000004</v>
      </c>
      <c r="V236" s="34">
        <v>0</v>
      </c>
      <c r="W236" s="31">
        <v>67.489999999999995</v>
      </c>
      <c r="X236" s="34">
        <v>0</v>
      </c>
    </row>
    <row r="237" spans="2:24" x14ac:dyDescent="0.25">
      <c r="B237" s="46" t="s">
        <v>181</v>
      </c>
      <c r="C237" s="31">
        <v>136.47999999999999</v>
      </c>
      <c r="D237" s="31">
        <v>72.600999999999999</v>
      </c>
      <c r="E237" s="31">
        <v>79.992999999999995</v>
      </c>
      <c r="F237" s="31">
        <v>319.84199999999998</v>
      </c>
      <c r="G237" s="31">
        <v>84.625</v>
      </c>
      <c r="H237" s="31">
        <v>48.529000000000003</v>
      </c>
      <c r="I237" s="31">
        <v>40.439</v>
      </c>
      <c r="J237" s="31">
        <v>121.221</v>
      </c>
      <c r="K237" s="31">
        <v>152.423</v>
      </c>
      <c r="L237" s="31">
        <v>227.15299999999999</v>
      </c>
      <c r="M237" s="31">
        <v>981.23500000000001</v>
      </c>
      <c r="N237" s="31">
        <v>2896.951</v>
      </c>
      <c r="O237" s="31">
        <v>895.08199999999999</v>
      </c>
      <c r="P237" s="31">
        <v>389.54300000000001</v>
      </c>
      <c r="Q237" s="31">
        <v>325.90800000000002</v>
      </c>
      <c r="R237" s="31">
        <v>268.82400000000001</v>
      </c>
      <c r="S237" s="31">
        <v>2007.008</v>
      </c>
      <c r="T237" s="31">
        <v>1126.789</v>
      </c>
      <c r="U237" s="31">
        <v>1194.8389999999999</v>
      </c>
      <c r="V237" s="31">
        <v>185.25899999999999</v>
      </c>
      <c r="W237" s="31">
        <v>263.03399999999999</v>
      </c>
      <c r="X237" s="31">
        <v>119.03100000000001</v>
      </c>
    </row>
    <row r="238" spans="2:24" x14ac:dyDescent="0.25">
      <c r="B238" s="46" t="s">
        <v>161</v>
      </c>
      <c r="C238" s="31">
        <v>305.267</v>
      </c>
      <c r="D238" s="31">
        <v>235.678</v>
      </c>
      <c r="E238" s="31">
        <v>323.99799999999999</v>
      </c>
      <c r="F238" s="31">
        <v>310.04399999999998</v>
      </c>
      <c r="G238" s="31">
        <v>745.53200000000004</v>
      </c>
      <c r="H238" s="31">
        <v>504.18799999999999</v>
      </c>
      <c r="I238" s="31">
        <v>297.50299999999999</v>
      </c>
      <c r="J238" s="31">
        <v>288.5</v>
      </c>
      <c r="K238" s="31">
        <v>233.41399999999999</v>
      </c>
      <c r="L238" s="31">
        <v>343.33300000000003</v>
      </c>
      <c r="M238" s="31">
        <v>560.32100000000003</v>
      </c>
      <c r="N238" s="31">
        <v>1300.6559999999999</v>
      </c>
      <c r="O238" s="31">
        <v>2451.8470000000002</v>
      </c>
      <c r="P238" s="31">
        <v>5674.8810000000003</v>
      </c>
      <c r="Q238" s="31">
        <v>3575.0120000000002</v>
      </c>
      <c r="R238" s="31">
        <v>3479.6460000000002</v>
      </c>
      <c r="S238" s="31">
        <v>3715.2919999999999</v>
      </c>
      <c r="T238" s="31">
        <v>2834.6289999999999</v>
      </c>
      <c r="U238" s="31">
        <v>2156.2640000000001</v>
      </c>
      <c r="V238" s="31">
        <v>2322.5909999999999</v>
      </c>
      <c r="W238" s="31">
        <v>2432.8420000000001</v>
      </c>
      <c r="X238" s="31">
        <v>1268.077</v>
      </c>
    </row>
    <row r="239" spans="2:24" x14ac:dyDescent="0.25">
      <c r="B239" s="46" t="s">
        <v>189</v>
      </c>
      <c r="C239" s="36">
        <v>5.5540000000000003</v>
      </c>
      <c r="D239" s="36">
        <v>5.1639999999999997</v>
      </c>
      <c r="E239" s="36">
        <v>6.7640000000000002</v>
      </c>
      <c r="F239" s="36">
        <v>4.9119999999999999</v>
      </c>
      <c r="G239" s="36">
        <v>3.1379999999999999</v>
      </c>
      <c r="H239" s="36">
        <v>10.993</v>
      </c>
      <c r="I239" s="36">
        <v>1.1990000000000001</v>
      </c>
      <c r="J239" s="36">
        <v>1.82</v>
      </c>
      <c r="K239" s="36">
        <v>2.6160000000000001</v>
      </c>
      <c r="L239" s="36">
        <v>5.1310000000000002</v>
      </c>
      <c r="M239" s="36">
        <v>4.0039999999999996</v>
      </c>
      <c r="N239" s="36">
        <v>4.1529999999999996</v>
      </c>
      <c r="O239" s="36">
        <v>72.263000000000005</v>
      </c>
      <c r="P239" s="36">
        <v>10.196</v>
      </c>
      <c r="Q239" s="36">
        <v>5.0549999999999997</v>
      </c>
      <c r="R239" s="36">
        <v>23.314</v>
      </c>
      <c r="S239" s="36">
        <v>41.573999999999998</v>
      </c>
      <c r="T239" s="36">
        <v>19.834</v>
      </c>
      <c r="U239" s="36">
        <v>61.613</v>
      </c>
      <c r="V239" s="36">
        <v>10.147</v>
      </c>
      <c r="W239" s="36">
        <v>9.1489999999999991</v>
      </c>
      <c r="X239" s="36">
        <v>2.887</v>
      </c>
    </row>
    <row r="240" spans="2:24" x14ac:dyDescent="0.25">
      <c r="B240" s="42" t="s">
        <v>86</v>
      </c>
      <c r="C240" s="36">
        <v>215.22499999999999</v>
      </c>
      <c r="D240" s="36">
        <v>34.154000000000003</v>
      </c>
      <c r="E240" s="36">
        <v>20.423999999999999</v>
      </c>
      <c r="F240" s="36">
        <v>85.759</v>
      </c>
      <c r="G240" s="36">
        <v>54.566000000000003</v>
      </c>
      <c r="H240" s="36">
        <v>40.206000000000003</v>
      </c>
      <c r="I240" s="36">
        <v>7.8289999999999997</v>
      </c>
      <c r="J240" s="36">
        <v>10.683999999999999</v>
      </c>
      <c r="K240" s="36">
        <v>11.843999999999999</v>
      </c>
      <c r="L240" s="36">
        <v>73.799000000000007</v>
      </c>
      <c r="M240" s="36">
        <v>29.751999999999999</v>
      </c>
      <c r="N240" s="36">
        <v>14.803000000000001</v>
      </c>
      <c r="O240" s="36">
        <v>187.815</v>
      </c>
      <c r="P240" s="36">
        <v>202.18100000000001</v>
      </c>
      <c r="Q240" s="36">
        <v>79.111999999999995</v>
      </c>
      <c r="R240" s="36">
        <v>91.34</v>
      </c>
      <c r="S240" s="36">
        <v>251.10400000000001</v>
      </c>
      <c r="T240" s="36">
        <v>281.55</v>
      </c>
      <c r="U240" s="36">
        <v>634.53499999999997</v>
      </c>
      <c r="V240" s="36">
        <v>546.23099999999999</v>
      </c>
      <c r="W240" s="36">
        <v>1008.729</v>
      </c>
      <c r="X240" s="36">
        <v>864.54399999999998</v>
      </c>
    </row>
    <row r="241" spans="1:24" x14ac:dyDescent="0.25">
      <c r="B241" s="46" t="s">
        <v>132</v>
      </c>
      <c r="C241" s="31">
        <v>211.471</v>
      </c>
      <c r="D241" s="31">
        <v>357.39100000000002</v>
      </c>
      <c r="E241" s="31">
        <v>1612.89</v>
      </c>
      <c r="F241" s="31">
        <v>230.96100000000001</v>
      </c>
      <c r="G241" s="31">
        <v>132.57400000000001</v>
      </c>
      <c r="H241" s="31">
        <v>21.713999999999999</v>
      </c>
      <c r="I241" s="31">
        <v>141.648</v>
      </c>
      <c r="J241" s="31">
        <v>244.44499999999999</v>
      </c>
      <c r="K241" s="31">
        <v>58.140999999999998</v>
      </c>
      <c r="L241" s="31">
        <v>805.92499999999995</v>
      </c>
      <c r="M241" s="31">
        <v>471.94299999999998</v>
      </c>
      <c r="N241" s="31">
        <v>839.41200000000003</v>
      </c>
      <c r="O241" s="31">
        <v>1210.2280000000001</v>
      </c>
      <c r="P241" s="31">
        <v>2147.37</v>
      </c>
      <c r="Q241" s="31">
        <v>2730.2739999999999</v>
      </c>
      <c r="R241" s="31">
        <v>4145.085</v>
      </c>
      <c r="S241" s="31">
        <v>5819.9480000000003</v>
      </c>
      <c r="T241" s="31">
        <v>9422.0310000000009</v>
      </c>
      <c r="U241" s="31">
        <v>4464.5550000000003</v>
      </c>
      <c r="V241" s="31">
        <v>4648.7569999999996</v>
      </c>
      <c r="W241" s="31">
        <v>3414.8040000000001</v>
      </c>
      <c r="X241" s="31">
        <v>2539.2449999999999</v>
      </c>
    </row>
    <row r="242" spans="1:24" s="20" customFormat="1" x14ac:dyDescent="0.25">
      <c r="A242" s="85"/>
      <c r="B242" s="42" t="s">
        <v>109</v>
      </c>
      <c r="C242" s="34">
        <v>0</v>
      </c>
      <c r="D242" s="31">
        <v>7.2960000000000003</v>
      </c>
      <c r="E242" s="31">
        <v>15.04</v>
      </c>
      <c r="F242" s="31">
        <v>16.007000000000001</v>
      </c>
      <c r="G242" s="31">
        <v>76.981999999999999</v>
      </c>
      <c r="H242" s="31">
        <v>73.557000000000002</v>
      </c>
      <c r="I242" s="31">
        <v>113.265</v>
      </c>
      <c r="J242" s="31">
        <v>24.936</v>
      </c>
      <c r="K242" s="31">
        <v>80.935000000000002</v>
      </c>
      <c r="L242" s="31">
        <v>423.95400000000001</v>
      </c>
      <c r="M242" s="31">
        <v>59.548999999999999</v>
      </c>
      <c r="N242" s="31">
        <v>100.404</v>
      </c>
      <c r="O242" s="31">
        <v>71.778999999999996</v>
      </c>
      <c r="P242" s="31">
        <v>81.391999999999996</v>
      </c>
      <c r="Q242" s="31">
        <v>65.049000000000007</v>
      </c>
      <c r="R242" s="31">
        <v>10.957000000000001</v>
      </c>
      <c r="S242" s="31">
        <v>3.0249999999999999</v>
      </c>
      <c r="T242" s="34">
        <v>0</v>
      </c>
      <c r="U242" s="31">
        <v>0.35699999999999998</v>
      </c>
      <c r="V242" s="31">
        <v>1.4350000000000001</v>
      </c>
      <c r="W242" s="31">
        <v>8.7999999999999995E-2</v>
      </c>
      <c r="X242" s="31">
        <v>17.096</v>
      </c>
    </row>
    <row r="243" spans="1:24" x14ac:dyDescent="0.25">
      <c r="B243" s="43" t="s">
        <v>250</v>
      </c>
      <c r="C243" s="31">
        <v>59.851999999999997</v>
      </c>
      <c r="D243" s="31">
        <v>395.596</v>
      </c>
      <c r="E243" s="31">
        <v>23.427</v>
      </c>
      <c r="F243" s="31">
        <v>295.28100000000001</v>
      </c>
      <c r="G243" s="31">
        <v>932.39400000000001</v>
      </c>
      <c r="H243" s="31">
        <v>2.4249999999999998</v>
      </c>
      <c r="I243" s="31">
        <v>243.399</v>
      </c>
      <c r="J243" s="34">
        <v>0</v>
      </c>
      <c r="K243" s="31">
        <v>28.827999999999999</v>
      </c>
      <c r="L243" s="31">
        <v>121.258</v>
      </c>
      <c r="M243" s="31">
        <v>32.228999999999999</v>
      </c>
      <c r="N243" s="31">
        <v>3.58</v>
      </c>
      <c r="O243" s="31">
        <v>234.715</v>
      </c>
      <c r="P243" s="31">
        <v>9.2390000000000008</v>
      </c>
      <c r="Q243" s="31">
        <v>0.505</v>
      </c>
      <c r="R243" s="34">
        <v>0</v>
      </c>
      <c r="S243" s="31">
        <v>31.968</v>
      </c>
      <c r="T243" s="31">
        <v>3.7</v>
      </c>
      <c r="U243" s="31">
        <v>36.216999999999999</v>
      </c>
      <c r="V243" s="31">
        <v>1.6060000000000001</v>
      </c>
      <c r="W243" s="31">
        <v>19.890999999999998</v>
      </c>
      <c r="X243" s="31">
        <v>22.972000000000001</v>
      </c>
    </row>
    <row r="244" spans="1:24" x14ac:dyDescent="0.25">
      <c r="B244" s="42" t="s">
        <v>38</v>
      </c>
      <c r="C244" s="34">
        <v>0</v>
      </c>
      <c r="D244" s="34">
        <v>0</v>
      </c>
      <c r="E244" s="34">
        <v>0</v>
      </c>
      <c r="F244" s="34">
        <v>0</v>
      </c>
      <c r="G244" s="34">
        <v>0</v>
      </c>
      <c r="H244" s="34">
        <v>0</v>
      </c>
      <c r="I244" s="34">
        <v>0</v>
      </c>
      <c r="J244" s="34">
        <v>0</v>
      </c>
      <c r="K244" s="34">
        <v>0</v>
      </c>
      <c r="L244" s="34">
        <v>0</v>
      </c>
      <c r="M244" s="34">
        <v>0</v>
      </c>
      <c r="N244" s="34">
        <v>0</v>
      </c>
      <c r="O244" s="34">
        <v>0</v>
      </c>
      <c r="P244" s="34">
        <v>0</v>
      </c>
      <c r="Q244" s="34">
        <v>0</v>
      </c>
      <c r="R244" s="34">
        <v>0</v>
      </c>
      <c r="S244" s="34">
        <v>0</v>
      </c>
      <c r="T244" s="34">
        <v>0</v>
      </c>
      <c r="U244" s="34">
        <v>0</v>
      </c>
      <c r="V244" s="34">
        <v>0</v>
      </c>
      <c r="W244" s="34">
        <v>0</v>
      </c>
      <c r="X244" s="36">
        <v>6</v>
      </c>
    </row>
    <row r="245" spans="1:24" s="20" customFormat="1" x14ac:dyDescent="0.25">
      <c r="A245" s="85"/>
      <c r="B245" s="42" t="s">
        <v>12</v>
      </c>
      <c r="C245" s="31">
        <v>21982.57</v>
      </c>
      <c r="D245" s="31">
        <v>31363.74</v>
      </c>
      <c r="E245" s="31">
        <v>42438.423999999999</v>
      </c>
      <c r="F245" s="31">
        <v>33274.898000000001</v>
      </c>
      <c r="G245" s="31">
        <v>35525.18</v>
      </c>
      <c r="H245" s="31">
        <v>45956.654000000002</v>
      </c>
      <c r="I245" s="31">
        <v>35220.512999999999</v>
      </c>
      <c r="J245" s="31">
        <v>38667.817999999999</v>
      </c>
      <c r="K245" s="31">
        <v>35141.97</v>
      </c>
      <c r="L245" s="31">
        <v>39200.057999999997</v>
      </c>
      <c r="M245" s="31">
        <v>32857.453999999998</v>
      </c>
      <c r="N245" s="31">
        <v>23647.285</v>
      </c>
      <c r="O245" s="31">
        <v>33319.620999999999</v>
      </c>
      <c r="P245" s="31">
        <v>47648.446000000004</v>
      </c>
      <c r="Q245" s="31">
        <v>42374.256000000001</v>
      </c>
      <c r="R245" s="31">
        <v>61059.118999999999</v>
      </c>
      <c r="S245" s="31">
        <v>58840.245999999999</v>
      </c>
      <c r="T245" s="31">
        <v>66166.819000000003</v>
      </c>
      <c r="U245" s="31">
        <v>59683.504999999997</v>
      </c>
      <c r="V245" s="31">
        <v>64887.491000000002</v>
      </c>
      <c r="W245" s="31">
        <v>64285.635000000002</v>
      </c>
      <c r="X245" s="31">
        <v>63817.565000000002</v>
      </c>
    </row>
    <row r="246" spans="1:24" s="20" customFormat="1" x14ac:dyDescent="0.25">
      <c r="A246" s="85"/>
      <c r="B246" s="42" t="s">
        <v>13</v>
      </c>
      <c r="C246" s="36">
        <v>128.626</v>
      </c>
      <c r="D246" s="36">
        <v>34.290999999999997</v>
      </c>
      <c r="E246" s="36">
        <v>19.119</v>
      </c>
      <c r="F246" s="36">
        <v>113.07899999999999</v>
      </c>
      <c r="G246" s="36">
        <v>487.34199999999998</v>
      </c>
      <c r="H246" s="36">
        <v>728.10699999999997</v>
      </c>
      <c r="I246" s="36">
        <v>524.9</v>
      </c>
      <c r="J246" s="36">
        <v>236.322</v>
      </c>
      <c r="K246" s="36">
        <v>140.084</v>
      </c>
      <c r="L246" s="36">
        <v>146.97200000000001</v>
      </c>
      <c r="M246" s="36">
        <v>231.88800000000001</v>
      </c>
      <c r="N246" s="36">
        <v>455.21800000000002</v>
      </c>
      <c r="O246" s="36">
        <v>581.67600000000004</v>
      </c>
      <c r="P246" s="36">
        <v>761.52800000000002</v>
      </c>
      <c r="Q246" s="36">
        <v>694.85199999999998</v>
      </c>
      <c r="R246" s="36">
        <v>1906.171</v>
      </c>
      <c r="S246" s="36">
        <v>1409.114</v>
      </c>
      <c r="T246" s="36">
        <v>754.53899999999999</v>
      </c>
      <c r="U246" s="36">
        <v>1102.54</v>
      </c>
      <c r="V246" s="36">
        <v>716.45600000000002</v>
      </c>
      <c r="W246" s="36">
        <v>630.98500000000001</v>
      </c>
      <c r="X246" s="36">
        <v>2913.3530000000001</v>
      </c>
    </row>
    <row r="247" spans="1:24" x14ac:dyDescent="0.25">
      <c r="B247" s="42" t="s">
        <v>100</v>
      </c>
      <c r="C247" s="36">
        <v>91.572000000000003</v>
      </c>
      <c r="D247" s="36">
        <v>141.05099999999999</v>
      </c>
      <c r="E247" s="36">
        <v>343.23500000000001</v>
      </c>
      <c r="F247" s="36">
        <v>184.35900000000001</v>
      </c>
      <c r="G247" s="36">
        <v>24.047999999999998</v>
      </c>
      <c r="H247" s="34">
        <v>0</v>
      </c>
      <c r="I247" s="34">
        <v>0</v>
      </c>
      <c r="J247" s="34">
        <v>0</v>
      </c>
      <c r="K247" s="36">
        <v>3.2189999999999999</v>
      </c>
      <c r="L247" s="36">
        <v>32.896999999999998</v>
      </c>
      <c r="M247" s="36">
        <v>1.17</v>
      </c>
      <c r="N247" s="36">
        <v>5.157</v>
      </c>
      <c r="O247" s="36">
        <v>3.7</v>
      </c>
      <c r="P247" s="36">
        <v>0.52300000000000002</v>
      </c>
      <c r="Q247" s="36">
        <v>17.068000000000001</v>
      </c>
      <c r="R247" s="36">
        <v>52.933999999999997</v>
      </c>
      <c r="S247" s="36">
        <v>93.203000000000003</v>
      </c>
      <c r="T247" s="36">
        <v>98.444999999999993</v>
      </c>
      <c r="U247" s="36">
        <v>7.3040000000000003</v>
      </c>
      <c r="V247" s="36">
        <v>136.54300000000001</v>
      </c>
      <c r="W247" s="34">
        <v>0</v>
      </c>
      <c r="X247" s="36">
        <v>156.071</v>
      </c>
    </row>
    <row r="248" spans="1:24" x14ac:dyDescent="0.25">
      <c r="B248" s="42" t="s">
        <v>85</v>
      </c>
      <c r="C248" s="34">
        <v>0</v>
      </c>
      <c r="D248" s="34">
        <v>0</v>
      </c>
      <c r="E248" s="36">
        <v>6</v>
      </c>
      <c r="F248" s="34">
        <v>0</v>
      </c>
      <c r="G248" s="34">
        <v>0</v>
      </c>
      <c r="H248" s="34">
        <v>0</v>
      </c>
      <c r="I248" s="34">
        <v>0</v>
      </c>
      <c r="J248" s="34">
        <v>0</v>
      </c>
      <c r="K248" s="36">
        <v>2</v>
      </c>
      <c r="L248" s="36">
        <v>33</v>
      </c>
      <c r="M248" s="34">
        <v>0</v>
      </c>
      <c r="N248" s="34">
        <v>0</v>
      </c>
      <c r="O248" s="36">
        <v>22</v>
      </c>
      <c r="P248" s="34">
        <v>0</v>
      </c>
      <c r="Q248" s="34">
        <v>0</v>
      </c>
      <c r="R248" s="34">
        <v>0</v>
      </c>
      <c r="S248" s="34">
        <v>0</v>
      </c>
      <c r="T248" s="34">
        <v>0</v>
      </c>
      <c r="U248" s="34">
        <v>0</v>
      </c>
      <c r="V248" s="34">
        <v>0</v>
      </c>
      <c r="W248" s="34">
        <v>0</v>
      </c>
      <c r="X248" s="34">
        <v>0</v>
      </c>
    </row>
    <row r="249" spans="1:24" x14ac:dyDescent="0.25">
      <c r="B249" s="46" t="s">
        <v>203</v>
      </c>
      <c r="C249" s="36">
        <v>5.3920000000000003</v>
      </c>
      <c r="D249" s="34">
        <v>0</v>
      </c>
      <c r="E249" s="36">
        <v>7.2190000000000003</v>
      </c>
      <c r="F249" s="36">
        <v>3.18</v>
      </c>
      <c r="G249" s="34">
        <v>0</v>
      </c>
      <c r="H249" s="36">
        <v>1.653</v>
      </c>
      <c r="I249" s="36">
        <v>0.24199999999999999</v>
      </c>
      <c r="J249" s="36">
        <v>28.216999999999999</v>
      </c>
      <c r="K249" s="36">
        <v>143.41200000000001</v>
      </c>
      <c r="L249" s="36">
        <v>0.9</v>
      </c>
      <c r="M249" s="36">
        <v>19.510000000000002</v>
      </c>
      <c r="N249" s="36">
        <v>4.1550000000000002</v>
      </c>
      <c r="O249" s="36">
        <v>1.585</v>
      </c>
      <c r="P249" s="36">
        <v>15.831</v>
      </c>
      <c r="Q249" s="36">
        <v>3.157</v>
      </c>
      <c r="R249" s="36">
        <v>3.8650000000000002</v>
      </c>
      <c r="S249" s="36">
        <v>6.1609999999999996</v>
      </c>
      <c r="T249" s="36">
        <v>13.576000000000001</v>
      </c>
      <c r="U249" s="36">
        <v>1.5580000000000001</v>
      </c>
      <c r="V249" s="36">
        <v>3.145</v>
      </c>
      <c r="W249" s="36">
        <v>1.417</v>
      </c>
      <c r="X249" s="36">
        <v>0.80100000000000005</v>
      </c>
    </row>
    <row r="250" spans="1:24" x14ac:dyDescent="0.25">
      <c r="B250" s="42" t="s">
        <v>225</v>
      </c>
      <c r="C250" s="25">
        <v>68883.327999999994</v>
      </c>
      <c r="D250" s="25">
        <v>101603.416</v>
      </c>
      <c r="E250" s="25">
        <v>91182.720000000001</v>
      </c>
      <c r="F250" s="34">
        <v>106437.272</v>
      </c>
      <c r="G250" s="34">
        <v>53183.648000000001</v>
      </c>
      <c r="H250" s="34">
        <v>63626.733999999997</v>
      </c>
      <c r="I250" s="25">
        <v>98385.351999999999</v>
      </c>
      <c r="J250" s="26">
        <v>71345.546000000002</v>
      </c>
      <c r="K250" s="34">
        <v>47986.675999999999</v>
      </c>
      <c r="L250" s="34">
        <v>98589.013999999996</v>
      </c>
      <c r="M250" s="34">
        <v>64022.048999999999</v>
      </c>
      <c r="N250" s="26">
        <v>83083.076000000001</v>
      </c>
      <c r="O250" s="34">
        <v>113122.815</v>
      </c>
      <c r="P250" s="34">
        <v>95297.683999999994</v>
      </c>
      <c r="Q250" s="34">
        <v>112904.243</v>
      </c>
      <c r="R250" s="34">
        <v>146467.36600000001</v>
      </c>
      <c r="S250" s="34">
        <v>207907.24</v>
      </c>
      <c r="T250" s="34">
        <v>232058.079</v>
      </c>
      <c r="U250" s="34">
        <v>210454.34400000001</v>
      </c>
      <c r="V250" s="34">
        <v>335476.23100000003</v>
      </c>
      <c r="W250" s="26">
        <v>252052.46599999999</v>
      </c>
      <c r="X250" s="26">
        <v>249025.11</v>
      </c>
    </row>
    <row r="251" spans="1:24" x14ac:dyDescent="0.25">
      <c r="B251" s="46" t="s">
        <v>136</v>
      </c>
      <c r="C251" s="31">
        <v>431.56700000000001</v>
      </c>
      <c r="D251" s="31">
        <v>422.06400000000002</v>
      </c>
      <c r="E251" s="31">
        <v>850.79600000000005</v>
      </c>
      <c r="F251" s="31">
        <v>130.37200000000001</v>
      </c>
      <c r="G251" s="31">
        <v>284.29899999999998</v>
      </c>
      <c r="H251" s="31">
        <v>710.79600000000005</v>
      </c>
      <c r="I251" s="31">
        <v>537.04999999999995</v>
      </c>
      <c r="J251" s="31">
        <v>603.65</v>
      </c>
      <c r="K251" s="31">
        <v>838.78499999999997</v>
      </c>
      <c r="L251" s="31">
        <v>694.72199999999998</v>
      </c>
      <c r="M251" s="31">
        <v>496.24900000000002</v>
      </c>
      <c r="N251" s="31">
        <v>625.58600000000001</v>
      </c>
      <c r="O251" s="31">
        <v>780.18899999999996</v>
      </c>
      <c r="P251" s="31">
        <v>776.63</v>
      </c>
      <c r="Q251" s="31">
        <v>830.65200000000004</v>
      </c>
      <c r="R251" s="31">
        <v>548.16600000000005</v>
      </c>
      <c r="S251" s="31">
        <v>1720.19</v>
      </c>
      <c r="T251" s="31">
        <v>1365.1510000000001</v>
      </c>
      <c r="U251" s="31">
        <v>756.78700000000003</v>
      </c>
      <c r="V251" s="31">
        <v>1286.3630000000001</v>
      </c>
      <c r="W251" s="31">
        <v>563.61599999999999</v>
      </c>
      <c r="X251" s="31">
        <v>337.39600000000002</v>
      </c>
    </row>
    <row r="252" spans="1:24" x14ac:dyDescent="0.25">
      <c r="B252" s="46" t="s">
        <v>131</v>
      </c>
      <c r="C252" s="31">
        <v>80.364999999999995</v>
      </c>
      <c r="D252" s="31">
        <v>26.677</v>
      </c>
      <c r="E252" s="31">
        <v>39.805</v>
      </c>
      <c r="F252" s="31">
        <v>21.402000000000001</v>
      </c>
      <c r="G252" s="31">
        <v>9.8740000000000006</v>
      </c>
      <c r="H252" s="31">
        <v>5.508</v>
      </c>
      <c r="I252" s="31">
        <v>5.6619999999999999</v>
      </c>
      <c r="J252" s="31">
        <v>3.4249999999999998</v>
      </c>
      <c r="K252" s="31">
        <v>3.66</v>
      </c>
      <c r="L252" s="31">
        <v>0.114</v>
      </c>
      <c r="M252" s="31">
        <v>13.048999999999999</v>
      </c>
      <c r="N252" s="34">
        <v>0</v>
      </c>
      <c r="O252" s="34">
        <v>0</v>
      </c>
      <c r="P252" s="31">
        <v>0.373</v>
      </c>
      <c r="Q252" s="31">
        <v>17.439</v>
      </c>
      <c r="R252" s="31">
        <v>2.1680000000000001</v>
      </c>
      <c r="S252" s="31">
        <v>14.282</v>
      </c>
      <c r="T252" s="31">
        <v>55.445</v>
      </c>
      <c r="U252" s="31">
        <v>53.061999999999998</v>
      </c>
      <c r="V252" s="31">
        <v>60.436999999999998</v>
      </c>
      <c r="W252" s="31">
        <v>157.33799999999999</v>
      </c>
      <c r="X252" s="31">
        <v>6.9359999999999999</v>
      </c>
    </row>
    <row r="253" spans="1:24" x14ac:dyDescent="0.25">
      <c r="B253" s="46" t="s">
        <v>191</v>
      </c>
      <c r="C253" s="36">
        <v>161.10300000000001</v>
      </c>
      <c r="D253" s="36">
        <v>8.9290000000000003</v>
      </c>
      <c r="E253" s="36">
        <v>11.515000000000001</v>
      </c>
      <c r="F253" s="34">
        <v>0</v>
      </c>
      <c r="G253" s="36">
        <v>2.5350000000000001</v>
      </c>
      <c r="H253" s="36">
        <v>4.4809999999999999</v>
      </c>
      <c r="I253" s="36">
        <v>5.8239999999999998</v>
      </c>
      <c r="J253" s="36">
        <v>6.8570000000000002</v>
      </c>
      <c r="K253" s="36">
        <v>1.351</v>
      </c>
      <c r="L253" s="36">
        <v>14.393000000000001</v>
      </c>
      <c r="M253" s="36">
        <v>6.524</v>
      </c>
      <c r="N253" s="36">
        <v>9.6020000000000003</v>
      </c>
      <c r="O253" s="36">
        <v>1.3149999999999999</v>
      </c>
      <c r="P253" s="34">
        <v>0</v>
      </c>
      <c r="Q253" s="36">
        <v>8.1720000000000006</v>
      </c>
      <c r="R253" s="36">
        <v>1.4550000000000001</v>
      </c>
      <c r="S253" s="36">
        <v>39.305</v>
      </c>
      <c r="T253" s="36">
        <v>819.67100000000005</v>
      </c>
      <c r="U253" s="36">
        <v>1204.316</v>
      </c>
      <c r="V253" s="36">
        <v>8.4000000000000005E-2</v>
      </c>
      <c r="W253" s="36">
        <v>8.7490000000000006</v>
      </c>
      <c r="X253" s="34">
        <v>0</v>
      </c>
    </row>
    <row r="254" spans="1:24" x14ac:dyDescent="0.25">
      <c r="B254" s="46" t="s">
        <v>193</v>
      </c>
      <c r="C254" s="36">
        <v>9.6679999999999993</v>
      </c>
      <c r="D254" s="34">
        <v>0</v>
      </c>
      <c r="E254" s="36">
        <v>1.3879999999999999</v>
      </c>
      <c r="F254" s="34">
        <v>0</v>
      </c>
      <c r="G254" s="34">
        <v>0</v>
      </c>
      <c r="H254" s="36">
        <v>0.52200000000000002</v>
      </c>
      <c r="I254" s="36">
        <v>0.17599999999999999</v>
      </c>
      <c r="J254" s="36">
        <v>2.5419999999999998</v>
      </c>
      <c r="K254" s="36">
        <v>0.81599999999999995</v>
      </c>
      <c r="L254" s="36">
        <v>28.893000000000001</v>
      </c>
      <c r="M254" s="36">
        <v>28.280999999999999</v>
      </c>
      <c r="N254" s="36">
        <v>44.536000000000001</v>
      </c>
      <c r="O254" s="36">
        <v>17.43</v>
      </c>
      <c r="P254" s="36">
        <v>7.867</v>
      </c>
      <c r="Q254" s="36">
        <v>14.292</v>
      </c>
      <c r="R254" s="36">
        <v>1.9770000000000001</v>
      </c>
      <c r="S254" s="36">
        <v>1.091</v>
      </c>
      <c r="T254" s="36">
        <v>21.8</v>
      </c>
      <c r="U254" s="36">
        <v>0.42499999999999999</v>
      </c>
      <c r="V254" s="34">
        <v>0</v>
      </c>
      <c r="W254" s="36">
        <v>32.906999999999996</v>
      </c>
      <c r="X254" s="36">
        <v>8.6999999999999994E-2</v>
      </c>
    </row>
    <row r="255" spans="1:24" x14ac:dyDescent="0.25">
      <c r="B255" s="51" t="s">
        <v>262</v>
      </c>
      <c r="C255" s="34">
        <v>0</v>
      </c>
      <c r="D255" s="34">
        <v>0</v>
      </c>
      <c r="E255" s="34">
        <v>0</v>
      </c>
      <c r="F255" s="31">
        <v>1.468</v>
      </c>
      <c r="G255" s="34">
        <v>0</v>
      </c>
      <c r="H255" s="34">
        <v>0</v>
      </c>
      <c r="I255" s="34">
        <v>0</v>
      </c>
      <c r="J255" s="34">
        <v>0</v>
      </c>
      <c r="K255" s="34">
        <v>0</v>
      </c>
      <c r="L255" s="34">
        <v>0</v>
      </c>
      <c r="M255" s="34">
        <v>0</v>
      </c>
      <c r="N255" s="34">
        <v>0</v>
      </c>
      <c r="O255" s="34">
        <v>0</v>
      </c>
      <c r="P255" s="34">
        <v>0</v>
      </c>
      <c r="Q255" s="34">
        <v>0</v>
      </c>
      <c r="R255" s="34">
        <v>0</v>
      </c>
      <c r="S255" s="34">
        <v>0</v>
      </c>
      <c r="T255" s="34">
        <v>0</v>
      </c>
      <c r="U255" s="34">
        <v>0</v>
      </c>
      <c r="V255" s="34">
        <v>0</v>
      </c>
      <c r="W255" s="31">
        <v>2.004</v>
      </c>
      <c r="X255" s="34">
        <v>0</v>
      </c>
    </row>
    <row r="256" spans="1:24" x14ac:dyDescent="0.25">
      <c r="B256" s="42" t="s">
        <v>35</v>
      </c>
      <c r="C256" s="36">
        <v>20.734999999999999</v>
      </c>
      <c r="D256" s="34">
        <v>0</v>
      </c>
      <c r="E256" s="34">
        <v>0</v>
      </c>
      <c r="F256" s="34">
        <v>0</v>
      </c>
      <c r="G256" s="34">
        <v>0</v>
      </c>
      <c r="H256" s="34">
        <v>0</v>
      </c>
      <c r="I256" s="34">
        <v>0</v>
      </c>
      <c r="J256" s="34">
        <v>0</v>
      </c>
      <c r="K256" s="34">
        <v>0</v>
      </c>
      <c r="L256" s="34">
        <v>0</v>
      </c>
      <c r="M256" s="34">
        <v>0</v>
      </c>
      <c r="N256" s="34">
        <v>0</v>
      </c>
      <c r="O256" s="34">
        <v>0</v>
      </c>
      <c r="P256" s="34">
        <v>0</v>
      </c>
      <c r="Q256" s="34">
        <v>0</v>
      </c>
      <c r="R256" s="34">
        <v>0</v>
      </c>
      <c r="S256" s="34">
        <v>0</v>
      </c>
      <c r="T256" s="36">
        <v>214.322</v>
      </c>
      <c r="U256" s="36">
        <v>537.54999999999995</v>
      </c>
      <c r="V256" s="36">
        <v>205.65199999999999</v>
      </c>
      <c r="W256" s="53">
        <v>191.749</v>
      </c>
      <c r="X256" s="34">
        <v>0</v>
      </c>
    </row>
    <row r="257" spans="1:24" x14ac:dyDescent="0.25">
      <c r="B257" s="42" t="s">
        <v>101</v>
      </c>
      <c r="C257" s="34">
        <v>0</v>
      </c>
      <c r="D257" s="36">
        <v>14.234</v>
      </c>
      <c r="E257" s="36">
        <v>44.359000000000002</v>
      </c>
      <c r="F257" s="36">
        <v>54.725000000000001</v>
      </c>
      <c r="G257" s="36">
        <v>14.5</v>
      </c>
      <c r="H257" s="36">
        <v>0.74299999999999999</v>
      </c>
      <c r="I257" s="36">
        <v>1.599</v>
      </c>
      <c r="J257" s="36">
        <v>2.133</v>
      </c>
      <c r="K257" s="36">
        <v>1.47</v>
      </c>
      <c r="L257" s="36">
        <v>7.1760000000000002</v>
      </c>
      <c r="M257" s="36">
        <v>8.6820000000000004</v>
      </c>
      <c r="N257" s="36">
        <v>8.6159999999999997</v>
      </c>
      <c r="O257" s="36">
        <v>4.2969999999999997</v>
      </c>
      <c r="P257" s="36">
        <v>58.518000000000001</v>
      </c>
      <c r="Q257" s="36">
        <v>28.896999999999998</v>
      </c>
      <c r="R257" s="36">
        <v>5.9610000000000003</v>
      </c>
      <c r="S257" s="36">
        <v>38.012</v>
      </c>
      <c r="T257" s="36">
        <v>220.239</v>
      </c>
      <c r="U257" s="36">
        <v>48.578000000000003</v>
      </c>
      <c r="V257" s="36">
        <v>64.412000000000006</v>
      </c>
      <c r="W257" s="36">
        <v>7.4080000000000004</v>
      </c>
      <c r="X257" s="36">
        <v>51.74</v>
      </c>
    </row>
    <row r="258" spans="1:24" x14ac:dyDescent="0.25">
      <c r="B258" s="42" t="s">
        <v>36</v>
      </c>
      <c r="C258" s="36">
        <v>114.836</v>
      </c>
      <c r="D258" s="36">
        <v>229.583</v>
      </c>
      <c r="E258" s="36">
        <v>635.61800000000005</v>
      </c>
      <c r="F258" s="36">
        <v>391.89299999999997</v>
      </c>
      <c r="G258" s="36">
        <v>23.1</v>
      </c>
      <c r="H258" s="36">
        <v>5.9720000000000004</v>
      </c>
      <c r="I258" s="34">
        <v>0</v>
      </c>
      <c r="J258" s="34">
        <v>0</v>
      </c>
      <c r="K258" s="34">
        <v>0</v>
      </c>
      <c r="L258" s="36">
        <v>9.8000000000000004E-2</v>
      </c>
      <c r="M258" s="36">
        <v>3.8239999999999998</v>
      </c>
      <c r="N258" s="34">
        <v>0</v>
      </c>
      <c r="O258" s="36">
        <v>27.266999999999999</v>
      </c>
      <c r="P258" s="36">
        <v>20.702000000000002</v>
      </c>
      <c r="Q258" s="36">
        <v>189.93199999999999</v>
      </c>
      <c r="R258" s="36">
        <v>348.565</v>
      </c>
      <c r="S258" s="36">
        <v>104.214</v>
      </c>
      <c r="T258" s="36">
        <v>79.132999999999996</v>
      </c>
      <c r="U258" s="36">
        <v>128.62299999999999</v>
      </c>
      <c r="V258" s="36">
        <v>127.015</v>
      </c>
      <c r="W258" s="36">
        <v>180.583</v>
      </c>
      <c r="X258" s="36">
        <v>218.244</v>
      </c>
    </row>
    <row r="259" spans="1:24" x14ac:dyDescent="0.25">
      <c r="B259" s="42" t="s">
        <v>234</v>
      </c>
      <c r="C259" s="34">
        <v>4</v>
      </c>
      <c r="D259" s="34">
        <v>0</v>
      </c>
      <c r="E259" s="34">
        <v>0</v>
      </c>
      <c r="F259" s="34">
        <v>23</v>
      </c>
      <c r="G259" s="34">
        <v>0</v>
      </c>
      <c r="H259" s="34">
        <v>12</v>
      </c>
      <c r="I259" s="34">
        <v>0</v>
      </c>
      <c r="J259" s="34">
        <v>0</v>
      </c>
      <c r="K259" s="34">
        <v>0</v>
      </c>
      <c r="L259" s="34">
        <v>0</v>
      </c>
      <c r="M259" s="34">
        <v>0</v>
      </c>
      <c r="N259" s="34">
        <v>0</v>
      </c>
      <c r="O259" s="34">
        <v>0</v>
      </c>
      <c r="P259" s="34">
        <v>0</v>
      </c>
      <c r="Q259" s="34">
        <v>0</v>
      </c>
      <c r="R259" s="34">
        <v>0</v>
      </c>
      <c r="S259" s="34">
        <v>0</v>
      </c>
      <c r="T259" s="34">
        <v>0</v>
      </c>
      <c r="U259" s="34">
        <v>0</v>
      </c>
      <c r="V259" s="34">
        <v>0</v>
      </c>
      <c r="W259" s="34">
        <v>0</v>
      </c>
      <c r="X259" s="34">
        <v>0</v>
      </c>
    </row>
    <row r="260" spans="1:24" x14ac:dyDescent="0.25">
      <c r="B260" s="46" t="s">
        <v>209</v>
      </c>
      <c r="C260" s="34">
        <v>0</v>
      </c>
      <c r="D260" s="36">
        <v>10.678000000000001</v>
      </c>
      <c r="E260" s="36">
        <v>21.158999999999999</v>
      </c>
      <c r="F260" s="34">
        <v>0</v>
      </c>
      <c r="G260" s="36">
        <v>11.976000000000001</v>
      </c>
      <c r="H260" s="36">
        <v>0.23899999999999999</v>
      </c>
      <c r="I260" s="36">
        <v>0.312</v>
      </c>
      <c r="J260" s="36">
        <v>11.079000000000001</v>
      </c>
      <c r="K260" s="34">
        <v>0</v>
      </c>
      <c r="L260" s="36">
        <v>0.47599999999999998</v>
      </c>
      <c r="M260" s="36">
        <v>0.82899999999999996</v>
      </c>
      <c r="N260" s="36">
        <v>8.9999999999999993E-3</v>
      </c>
      <c r="O260" s="34">
        <v>0</v>
      </c>
      <c r="P260" s="34">
        <v>0</v>
      </c>
      <c r="Q260" s="36">
        <v>3.956</v>
      </c>
      <c r="R260" s="36">
        <v>10.409000000000001</v>
      </c>
      <c r="S260" s="36">
        <v>1.1160000000000001</v>
      </c>
      <c r="T260" s="34">
        <v>0</v>
      </c>
      <c r="U260" s="34">
        <v>0</v>
      </c>
      <c r="V260" s="36">
        <v>8.4309999999999992</v>
      </c>
      <c r="W260" s="36">
        <v>10.154999999999999</v>
      </c>
      <c r="X260" s="36">
        <v>4.843</v>
      </c>
    </row>
    <row r="261" spans="1:24" x14ac:dyDescent="0.25">
      <c r="B261" s="42" t="s">
        <v>39</v>
      </c>
      <c r="C261" s="34">
        <v>0</v>
      </c>
      <c r="D261" s="34">
        <v>0</v>
      </c>
      <c r="E261" s="34">
        <v>0</v>
      </c>
      <c r="F261" s="34">
        <v>0</v>
      </c>
      <c r="G261" s="34">
        <v>0</v>
      </c>
      <c r="H261" s="34">
        <v>0</v>
      </c>
      <c r="I261" s="34">
        <v>0</v>
      </c>
      <c r="J261" s="34">
        <v>0</v>
      </c>
      <c r="K261" s="34">
        <v>0</v>
      </c>
      <c r="L261" s="34">
        <v>0</v>
      </c>
      <c r="M261" s="34">
        <v>0</v>
      </c>
      <c r="N261" s="34">
        <v>0</v>
      </c>
      <c r="O261" s="34">
        <v>0</v>
      </c>
      <c r="P261" s="34">
        <v>0</v>
      </c>
      <c r="Q261" s="55">
        <v>0.05</v>
      </c>
      <c r="R261" s="34">
        <v>0</v>
      </c>
      <c r="S261" s="34">
        <v>0</v>
      </c>
      <c r="T261" s="34">
        <v>0</v>
      </c>
      <c r="U261" s="34">
        <v>0</v>
      </c>
      <c r="V261" s="34">
        <v>0</v>
      </c>
      <c r="W261" s="34">
        <v>0</v>
      </c>
      <c r="X261" s="34">
        <v>0</v>
      </c>
    </row>
    <row r="262" spans="1:24" x14ac:dyDescent="0.25">
      <c r="B262" s="42" t="s">
        <v>248</v>
      </c>
      <c r="C262" s="31">
        <v>5.5</v>
      </c>
      <c r="D262" s="34">
        <v>0</v>
      </c>
      <c r="E262" s="34">
        <v>0</v>
      </c>
      <c r="F262" s="34">
        <v>0</v>
      </c>
      <c r="G262" s="34">
        <v>0</v>
      </c>
      <c r="H262" s="34">
        <v>0</v>
      </c>
      <c r="I262" s="31">
        <v>0.98799999999999999</v>
      </c>
      <c r="J262" s="31">
        <v>3.0670000000000002</v>
      </c>
      <c r="K262" s="34">
        <v>0</v>
      </c>
      <c r="L262" s="34">
        <v>0</v>
      </c>
      <c r="M262" s="34">
        <v>0</v>
      </c>
      <c r="N262" s="34">
        <v>0</v>
      </c>
      <c r="O262" s="34">
        <v>0</v>
      </c>
      <c r="P262" s="34">
        <v>0</v>
      </c>
      <c r="Q262" s="34">
        <v>0</v>
      </c>
      <c r="R262" s="34">
        <v>0</v>
      </c>
      <c r="S262" s="34">
        <v>0</v>
      </c>
      <c r="T262" s="34">
        <v>0</v>
      </c>
      <c r="U262" s="34">
        <v>0</v>
      </c>
      <c r="V262" s="31">
        <v>5.5E-2</v>
      </c>
      <c r="W262" s="31">
        <v>9.4</v>
      </c>
      <c r="X262" s="34">
        <v>0</v>
      </c>
    </row>
    <row r="263" spans="1:24" s="71" customFormat="1" x14ac:dyDescent="0.25">
      <c r="A263" s="85"/>
      <c r="B263" s="82"/>
      <c r="C263" s="83"/>
      <c r="D263" s="81"/>
      <c r="E263" s="81"/>
      <c r="F263" s="81"/>
      <c r="G263" s="81"/>
      <c r="H263" s="81"/>
      <c r="I263" s="83"/>
      <c r="J263" s="83"/>
      <c r="K263" s="81"/>
      <c r="L263" s="81"/>
      <c r="M263" s="81"/>
      <c r="N263" s="81"/>
      <c r="O263" s="81"/>
      <c r="P263" s="81"/>
      <c r="Q263" s="81"/>
      <c r="R263" s="81"/>
      <c r="S263" s="81"/>
      <c r="T263" s="81"/>
      <c r="U263" s="81"/>
      <c r="V263" s="83"/>
      <c r="W263" s="83"/>
      <c r="X263" s="81"/>
    </row>
    <row r="264" spans="1:24" s="71" customFormat="1" x14ac:dyDescent="0.25">
      <c r="A264" s="85"/>
      <c r="B264" s="82"/>
      <c r="C264" s="83"/>
      <c r="D264" s="81"/>
      <c r="E264" s="81"/>
      <c r="F264" s="81"/>
      <c r="G264" s="81"/>
      <c r="H264" s="81"/>
      <c r="I264" s="83"/>
      <c r="J264" s="83"/>
      <c r="K264" s="81"/>
      <c r="L264" s="81"/>
      <c r="M264" s="81"/>
      <c r="N264" s="81"/>
      <c r="O264" s="81"/>
      <c r="P264" s="81"/>
      <c r="Q264" s="81"/>
      <c r="R264" s="81"/>
      <c r="S264" s="81"/>
      <c r="T264" s="81"/>
      <c r="U264" s="81"/>
      <c r="V264" s="83"/>
      <c r="W264" s="83"/>
      <c r="X264" s="81"/>
    </row>
    <row r="265" spans="1:24" ht="28.5" x14ac:dyDescent="0.25">
      <c r="B265" s="20" t="s">
        <v>281</v>
      </c>
      <c r="I265" s="67"/>
      <c r="J265" s="67"/>
      <c r="K265" s="71"/>
    </row>
    <row r="266" spans="1:24" x14ac:dyDescent="0.25">
      <c r="B266" s="21" t="s">
        <v>214</v>
      </c>
      <c r="C266" s="22"/>
      <c r="D266" s="22"/>
      <c r="E266" s="22"/>
      <c r="F266" s="22"/>
      <c r="G266" s="10"/>
      <c r="I266" s="65"/>
      <c r="J266" s="65"/>
      <c r="K266" s="71"/>
    </row>
    <row r="267" spans="1:24" x14ac:dyDescent="0.25">
      <c r="I267" s="71"/>
      <c r="J267" s="71"/>
      <c r="K267" s="71"/>
    </row>
    <row r="268" spans="1:24" x14ac:dyDescent="0.25">
      <c r="I268" s="71"/>
      <c r="J268" s="71"/>
      <c r="K268" s="71"/>
    </row>
    <row r="269" spans="1:24" x14ac:dyDescent="0.25">
      <c r="I269" s="10"/>
      <c r="J269" s="10"/>
      <c r="K269" s="10"/>
    </row>
  </sheetData>
  <sortState ref="Y7:AU260">
    <sortCondition ref="Y6"/>
  </sortState>
  <mergeCells count="2">
    <mergeCell ref="C5:X5"/>
    <mergeCell ref="A1:A1048576"/>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rgb="FF00B0F0"/>
  </sheetPr>
  <dimension ref="A1:X268"/>
  <sheetViews>
    <sheetView workbookViewId="0">
      <selection activeCell="I1" sqref="I1"/>
    </sheetView>
  </sheetViews>
  <sheetFormatPr baseColWidth="10" defaultRowHeight="15" x14ac:dyDescent="0.25"/>
  <cols>
    <col min="1" max="1" width="11.42578125" style="85"/>
    <col min="2" max="2" width="54.5703125" bestFit="1" customWidth="1"/>
  </cols>
  <sheetData>
    <row r="1" spans="2:24" x14ac:dyDescent="0.25">
      <c r="B1" s="86" t="s">
        <v>260</v>
      </c>
      <c r="C1" s="86"/>
      <c r="D1" s="86"/>
      <c r="E1" s="86"/>
      <c r="G1" s="71"/>
      <c r="H1" s="71"/>
      <c r="I1" s="71"/>
      <c r="J1" s="71"/>
      <c r="K1" s="71"/>
      <c r="L1" s="71"/>
    </row>
    <row r="2" spans="2:24" x14ac:dyDescent="0.25">
      <c r="B2" s="79"/>
      <c r="C2" s="79"/>
      <c r="D2" s="79"/>
      <c r="E2" s="79"/>
      <c r="F2" s="71"/>
      <c r="G2" s="71"/>
      <c r="H2" s="71"/>
      <c r="I2" s="71"/>
      <c r="J2" s="71"/>
      <c r="K2" s="71"/>
      <c r="L2" s="71"/>
      <c r="M2" s="71"/>
      <c r="N2" s="71"/>
      <c r="O2" s="71"/>
      <c r="P2" s="71"/>
      <c r="Q2" s="71"/>
      <c r="R2" s="71"/>
      <c r="S2" s="71"/>
      <c r="T2" s="71"/>
      <c r="U2" s="71"/>
      <c r="V2" s="71"/>
      <c r="W2" s="71"/>
      <c r="X2" s="71"/>
    </row>
    <row r="3" spans="2:24" x14ac:dyDescent="0.25">
      <c r="B3" s="79"/>
      <c r="C3" s="79"/>
      <c r="D3" s="79"/>
      <c r="E3" s="79"/>
      <c r="F3" s="71"/>
      <c r="G3" s="80" t="s">
        <v>280</v>
      </c>
      <c r="H3" s="71"/>
      <c r="I3" s="71"/>
      <c r="J3" s="71"/>
      <c r="K3" s="71"/>
      <c r="L3" s="71"/>
      <c r="M3" s="71"/>
      <c r="N3" s="71"/>
      <c r="O3" s="71"/>
      <c r="P3" s="71"/>
      <c r="Q3" s="71"/>
      <c r="R3" s="71"/>
      <c r="S3" s="71"/>
      <c r="T3" s="71"/>
      <c r="U3" s="71"/>
      <c r="V3" s="71"/>
      <c r="W3" s="71"/>
      <c r="X3" s="71"/>
    </row>
    <row r="5" spans="2:24" ht="15.75" thickBot="1" x14ac:dyDescent="0.3">
      <c r="B5" s="20"/>
      <c r="C5" s="84" t="s">
        <v>0</v>
      </c>
      <c r="D5" s="84"/>
      <c r="E5" s="84"/>
      <c r="F5" s="84"/>
      <c r="G5" s="84"/>
      <c r="H5" s="84"/>
      <c r="I5" s="84"/>
      <c r="J5" s="84"/>
      <c r="K5" s="84"/>
      <c r="L5" s="84"/>
      <c r="M5" s="84"/>
      <c r="N5" s="84"/>
      <c r="O5" s="84"/>
      <c r="P5" s="84"/>
      <c r="Q5" s="84"/>
      <c r="R5" s="84"/>
      <c r="S5" s="84"/>
      <c r="T5" s="84"/>
      <c r="U5" s="84"/>
      <c r="V5" s="84"/>
      <c r="W5" s="84"/>
      <c r="X5" s="84"/>
    </row>
    <row r="6" spans="2:24" ht="16.5" thickBot="1" x14ac:dyDescent="0.3">
      <c r="B6" s="2" t="s">
        <v>1</v>
      </c>
      <c r="C6" s="3">
        <v>1995</v>
      </c>
      <c r="D6" s="4">
        <v>1996</v>
      </c>
      <c r="E6" s="4">
        <v>1997</v>
      </c>
      <c r="F6" s="4">
        <v>1998</v>
      </c>
      <c r="G6" s="4">
        <v>1999</v>
      </c>
      <c r="H6" s="4">
        <v>2000</v>
      </c>
      <c r="I6" s="4">
        <v>2001</v>
      </c>
      <c r="J6" s="4">
        <v>2002</v>
      </c>
      <c r="K6" s="5">
        <v>2003</v>
      </c>
      <c r="L6" s="6">
        <v>2004</v>
      </c>
      <c r="M6" s="6">
        <v>2005</v>
      </c>
      <c r="N6" s="6">
        <v>2006</v>
      </c>
      <c r="O6" s="6">
        <v>2007</v>
      </c>
      <c r="P6" s="7">
        <v>2008</v>
      </c>
      <c r="Q6" s="4">
        <v>2009</v>
      </c>
      <c r="R6" s="4">
        <v>2010</v>
      </c>
      <c r="S6" s="4">
        <v>2011</v>
      </c>
      <c r="T6" s="4">
        <v>2012</v>
      </c>
      <c r="U6" s="4">
        <v>2013</v>
      </c>
      <c r="V6" s="4">
        <v>2014</v>
      </c>
      <c r="W6" s="4">
        <v>2015</v>
      </c>
      <c r="X6" s="8">
        <v>2016</v>
      </c>
    </row>
    <row r="7" spans="2:24" ht="15.75" x14ac:dyDescent="0.25">
      <c r="B7" s="13" t="s">
        <v>2</v>
      </c>
      <c r="C7" s="47">
        <f>'exportaciones (X)'!C7-'importaciones (M)'!C7</f>
        <v>-377818.31200000003</v>
      </c>
      <c r="D7" s="47">
        <f>'exportaciones (X)'!D7-'importaciones (M)'!D7</f>
        <v>-386884.68800000002</v>
      </c>
      <c r="E7" s="47">
        <f>'exportaciones (X)'!E7-'importaciones (M)'!E7</f>
        <v>-312194.75199999998</v>
      </c>
      <c r="F7" s="47">
        <f>'exportaciones (X)'!F7-'importaciones (M)'!F7</f>
        <v>-368092.47200000001</v>
      </c>
      <c r="G7" s="47">
        <f>'exportaciones (X)'!G7-'importaciones (M)'!G7</f>
        <v>-138873.61600000001</v>
      </c>
      <c r="H7" s="47">
        <f>'exportaciones (X)'!H7-'importaciones (M)'!H7</f>
        <v>-143491.94400000002</v>
      </c>
      <c r="I7" s="47">
        <f>'exportaciones (X)'!I7-'importaciones (M)'!I7</f>
        <v>-201719.87400000001</v>
      </c>
      <c r="J7" s="47">
        <f>'exportaciones (X)'!J7-'importaciones (M)'!J7</f>
        <v>-110032.68400000001</v>
      </c>
      <c r="K7" s="47">
        <f>'exportaciones (X)'!K7-'importaciones (M)'!K7</f>
        <v>-137025.39500000002</v>
      </c>
      <c r="L7" s="47">
        <f>'exportaciones (X)'!L7-'importaciones (M)'!L7</f>
        <v>-228665.30699999997</v>
      </c>
      <c r="M7" s="47">
        <f>'exportaciones (X)'!M7-'importaciones (M)'!M7</f>
        <v>-91342</v>
      </c>
      <c r="N7" s="47">
        <f>'exportaciones (X)'!N7-'importaciones (M)'!N7</f>
        <v>-225502.15399999998</v>
      </c>
      <c r="O7" s="47">
        <f>'exportaciones (X)'!O7-'importaciones (M)'!O7</f>
        <v>-382561.80700000003</v>
      </c>
      <c r="P7" s="47">
        <f>'exportaciones (X)'!P7-'importaciones (M)'!P7</f>
        <v>-468843.33700000006</v>
      </c>
      <c r="Q7" s="47">
        <f>'exportaciones (X)'!Q7-'importaciones (M)'!Q7</f>
        <v>-289481.10699999996</v>
      </c>
      <c r="R7" s="47">
        <f>'exportaciones (X)'!R7-'importaciones (M)'!R7</f>
        <v>-291316.18999999994</v>
      </c>
      <c r="S7" s="47">
        <f>'exportaciones (X)'!S7-'importaciones (M)'!S7</f>
        <v>-345328.75100000005</v>
      </c>
      <c r="T7" s="47">
        <f>'exportaciones (X)'!T7-'importaciones (M)'!T7</f>
        <v>-665726.25399999996</v>
      </c>
      <c r="U7" s="47">
        <f>'exportaciones (X)'!U7-'importaciones (M)'!U7</f>
        <v>-611075.42700000003</v>
      </c>
      <c r="V7" s="47">
        <f>'exportaciones (X)'!V7-'importaciones (M)'!V7</f>
        <v>-499846.63400000008</v>
      </c>
      <c r="W7" s="47">
        <f>'exportaciones (X)'!W7-'importaciones (M)'!W7</f>
        <v>-460130.38199999998</v>
      </c>
      <c r="X7" s="47">
        <f>'exportaciones (X)'!X7-'importaciones (M)'!X7</f>
        <v>-372636.77099999995</v>
      </c>
    </row>
    <row r="8" spans="2:24" x14ac:dyDescent="0.25">
      <c r="B8" s="46" t="s">
        <v>144</v>
      </c>
      <c r="C8" s="54">
        <f>'exportaciones (X)'!C8-'importaciones (M)'!C8</f>
        <v>-162.495</v>
      </c>
      <c r="D8" s="54">
        <f>'exportaciones (X)'!D8-'importaciones (M)'!D8</f>
        <v>-334.846</v>
      </c>
      <c r="E8" s="54">
        <f>'exportaciones (X)'!E8-'importaciones (M)'!E8</f>
        <v>-131.33600000000001</v>
      </c>
      <c r="F8" s="54">
        <f>'exportaciones (X)'!F8-'importaciones (M)'!F8</f>
        <v>-714.14800000000002</v>
      </c>
      <c r="G8" s="54">
        <f>'exportaciones (X)'!G8-'importaciones (M)'!G8</f>
        <v>-224.34100000000001</v>
      </c>
      <c r="H8" s="54">
        <f>'exportaciones (X)'!H8-'importaciones (M)'!H8</f>
        <v>-151.07300000000001</v>
      </c>
      <c r="I8" s="54">
        <f>'exportaciones (X)'!I8-'importaciones (M)'!I8</f>
        <v>-302.32499999999999</v>
      </c>
      <c r="J8" s="54">
        <f>'exportaciones (X)'!J8-'importaciones (M)'!J8</f>
        <v>-190.57</v>
      </c>
      <c r="K8" s="54">
        <f>'exportaciones (X)'!K8-'importaciones (M)'!K8</f>
        <v>-61.021000000000001</v>
      </c>
      <c r="L8" s="54">
        <f>'exportaciones (X)'!L8-'importaciones (M)'!L8</f>
        <v>-19.728999999999999</v>
      </c>
      <c r="M8" s="54">
        <f>'exportaciones (X)'!M8-'importaciones (M)'!M8</f>
        <v>-1075.308</v>
      </c>
      <c r="N8" s="54">
        <f>'exportaciones (X)'!N8-'importaciones (M)'!N8</f>
        <v>-195.79000000000002</v>
      </c>
      <c r="O8" s="54">
        <f>'exportaciones (X)'!O8-'importaciones (M)'!O8</f>
        <v>-714.23799999999994</v>
      </c>
      <c r="P8" s="54">
        <f>'exportaciones (X)'!P8-'importaciones (M)'!P8</f>
        <v>-606.79100000000017</v>
      </c>
      <c r="Q8" s="54">
        <f>'exportaciones (X)'!Q8-'importaciones (M)'!Q8</f>
        <v>-522.9</v>
      </c>
      <c r="R8" s="54">
        <f>'exportaciones (X)'!R8-'importaciones (M)'!R8</f>
        <v>18.787999999999997</v>
      </c>
      <c r="S8" s="54">
        <f>'exportaciones (X)'!S8-'importaciones (M)'!S8</f>
        <v>-319.79100000000005</v>
      </c>
      <c r="T8" s="54">
        <f>'exportaciones (X)'!T8-'importaciones (M)'!T8</f>
        <v>-560.80700000000002</v>
      </c>
      <c r="U8" s="54">
        <f>'exportaciones (X)'!U8-'importaciones (M)'!U8</f>
        <v>-3158.0819999999999</v>
      </c>
      <c r="V8" s="54">
        <f>'exportaciones (X)'!V8-'importaciones (M)'!V8</f>
        <v>-441.93399999999997</v>
      </c>
      <c r="W8" s="54">
        <f>'exportaciones (X)'!W8-'importaciones (M)'!W8</f>
        <v>-368.64299999999997</v>
      </c>
      <c r="X8" s="54">
        <f>'exportaciones (X)'!X8-'importaciones (M)'!X8</f>
        <v>-2175.9760000000001</v>
      </c>
    </row>
    <row r="9" spans="2:24" x14ac:dyDescent="0.25">
      <c r="B9" s="46" t="s">
        <v>183</v>
      </c>
      <c r="C9" s="54">
        <f>'exportaciones (X)'!C9-'importaciones (M)'!C9</f>
        <v>-21933.56</v>
      </c>
      <c r="D9" s="54">
        <f>'exportaciones (X)'!D9-'importaciones (M)'!D9</f>
        <v>-31617.544000000002</v>
      </c>
      <c r="E9" s="54">
        <f>'exportaciones (X)'!E9-'importaciones (M)'!E9</f>
        <v>-15856.004000000001</v>
      </c>
      <c r="F9" s="54">
        <f>'exportaciones (X)'!F9-'importaciones (M)'!F9</f>
        <v>-3945.547</v>
      </c>
      <c r="G9" s="54">
        <f>'exportaciones (X)'!G9-'importaciones (M)'!G9</f>
        <v>-1868.989</v>
      </c>
      <c r="H9" s="54">
        <f>'exportaciones (X)'!H9-'importaciones (M)'!H9</f>
        <v>-1721.6379999999999</v>
      </c>
      <c r="I9" s="54">
        <f>'exportaciones (X)'!I9-'importaciones (M)'!I9</f>
        <v>-15379.44</v>
      </c>
      <c r="J9" s="54">
        <f>'exportaciones (X)'!J9-'importaciones (M)'!J9</f>
        <v>-2765.2640000000001</v>
      </c>
      <c r="K9" s="54">
        <f>'exportaciones (X)'!K9-'importaciones (M)'!K9</f>
        <v>-7907.3180000000002</v>
      </c>
      <c r="L9" s="54">
        <f>'exportaciones (X)'!L9-'importaciones (M)'!L9</f>
        <v>-5243.7980000000007</v>
      </c>
      <c r="M9" s="54">
        <f>'exportaciones (X)'!M9-'importaciones (M)'!M9</f>
        <v>-2652.9339999999997</v>
      </c>
      <c r="N9" s="54">
        <f>'exportaciones (X)'!N9-'importaciones (M)'!N9</f>
        <v>-19279.867999999999</v>
      </c>
      <c r="O9" s="54">
        <f>'exportaciones (X)'!O9-'importaciones (M)'!O9</f>
        <v>-58497.124000000003</v>
      </c>
      <c r="P9" s="54">
        <f>'exportaciones (X)'!P9-'importaciones (M)'!P9</f>
        <v>-24613.727999999999</v>
      </c>
      <c r="Q9" s="54">
        <f>'exportaciones (X)'!Q9-'importaciones (M)'!Q9</f>
        <v>-19871.737000000001</v>
      </c>
      <c r="R9" s="54">
        <f>'exportaciones (X)'!R9-'importaciones (M)'!R9</f>
        <v>-74534.017999999996</v>
      </c>
      <c r="S9" s="54">
        <f>'exportaciones (X)'!S9-'importaciones (M)'!S9</f>
        <v>-9162.2279999999992</v>
      </c>
      <c r="T9" s="54">
        <f>'exportaciones (X)'!T9-'importaciones (M)'!T9</f>
        <v>-51440.171000000002</v>
      </c>
      <c r="U9" s="54">
        <f>'exportaciones (X)'!U9-'importaciones (M)'!U9</f>
        <v>-77546.794999999998</v>
      </c>
      <c r="V9" s="54">
        <f>'exportaciones (X)'!V9-'importaciones (M)'!V9</f>
        <v>-41757.786</v>
      </c>
      <c r="W9" s="54">
        <f>'exportaciones (X)'!W9-'importaciones (M)'!W9</f>
        <v>-3997.2149999999997</v>
      </c>
      <c r="X9" s="54">
        <f>'exportaciones (X)'!X9-'importaciones (M)'!X9</f>
        <v>-8404.371000000001</v>
      </c>
    </row>
    <row r="10" spans="2:24" x14ac:dyDescent="0.25">
      <c r="B10" s="42" t="s">
        <v>28</v>
      </c>
      <c r="C10" s="54">
        <f>'exportaciones (X)'!C10-'importaciones (M)'!C10</f>
        <v>-129.392</v>
      </c>
      <c r="D10" s="54">
        <f>'exportaciones (X)'!D10-'importaciones (M)'!D10</f>
        <v>-170.74800000000002</v>
      </c>
      <c r="E10" s="54">
        <f>'exportaciones (X)'!E10-'importaciones (M)'!E10</f>
        <v>-64.432000000000002</v>
      </c>
      <c r="F10" s="54">
        <f>'exportaciones (X)'!F10-'importaciones (M)'!F10</f>
        <v>-19.384</v>
      </c>
      <c r="G10" s="54">
        <f>'exportaciones (X)'!G10-'importaciones (M)'!G10</f>
        <v>2.879</v>
      </c>
      <c r="H10" s="54">
        <f>'exportaciones (X)'!H10-'importaciones (M)'!H10</f>
        <v>10.811999999999999</v>
      </c>
      <c r="I10" s="54">
        <f>'exportaciones (X)'!I10-'importaciones (M)'!I10</f>
        <v>-5.2440000000000007</v>
      </c>
      <c r="J10" s="54">
        <f>'exportaciones (X)'!J10-'importaciones (M)'!J10</f>
        <v>-1.8220000000000001</v>
      </c>
      <c r="K10" s="54">
        <f>'exportaciones (X)'!K10-'importaciones (M)'!K10</f>
        <v>-0.71399999999999997</v>
      </c>
      <c r="L10" s="54">
        <f>'exportaciones (X)'!L10-'importaciones (M)'!L10</f>
        <v>12.952</v>
      </c>
      <c r="M10" s="54">
        <f>'exportaciones (X)'!M10-'importaciones (M)'!M10</f>
        <v>-31.137</v>
      </c>
      <c r="N10" s="54">
        <f>'exportaciones (X)'!N10-'importaciones (M)'!N10</f>
        <v>0</v>
      </c>
      <c r="O10" s="54">
        <f>'exportaciones (X)'!O10-'importaciones (M)'!O10</f>
        <v>15.446999999999999</v>
      </c>
      <c r="P10" s="54">
        <f>'exportaciones (X)'!P10-'importaciones (M)'!P10</f>
        <v>0.14100000000000001</v>
      </c>
      <c r="Q10" s="54">
        <f>'exportaciones (X)'!Q10-'importaciones (M)'!Q10</f>
        <v>1.6219999999999999</v>
      </c>
      <c r="R10" s="54">
        <f>'exportaciones (X)'!R10-'importaciones (M)'!R10</f>
        <v>100.515</v>
      </c>
      <c r="S10" s="54">
        <f>'exportaciones (X)'!S10-'importaciones (M)'!S10</f>
        <v>54.847999999999999</v>
      </c>
      <c r="T10" s="54">
        <f>'exportaciones (X)'!T10-'importaciones (M)'!T10</f>
        <v>64.86099999999999</v>
      </c>
      <c r="U10" s="54">
        <f>'exportaciones (X)'!U10-'importaciones (M)'!U10</f>
        <v>103.845</v>
      </c>
      <c r="V10" s="54">
        <f>'exportaciones (X)'!V10-'importaciones (M)'!V10</f>
        <v>70.850999999999999</v>
      </c>
      <c r="W10" s="54">
        <f>'exportaciones (X)'!W10-'importaciones (M)'!W10</f>
        <v>80.863</v>
      </c>
      <c r="X10" s="54">
        <f>'exportaciones (X)'!X10-'importaciones (M)'!X10</f>
        <v>-22.945</v>
      </c>
    </row>
    <row r="11" spans="2:24" x14ac:dyDescent="0.25">
      <c r="B11" s="42" t="s">
        <v>64</v>
      </c>
      <c r="C11" s="54">
        <f>'exportaciones (X)'!C11-'importaciones (M)'!C11</f>
        <v>0</v>
      </c>
      <c r="D11" s="54">
        <f>'exportaciones (X)'!D11-'importaciones (M)'!D11</f>
        <v>-36.645000000000003</v>
      </c>
      <c r="E11" s="54">
        <f>'exportaciones (X)'!E11-'importaciones (M)'!E11</f>
        <v>-41.000999999999998</v>
      </c>
      <c r="F11" s="54">
        <f>'exportaciones (X)'!F11-'importaciones (M)'!F11</f>
        <v>-15.083</v>
      </c>
      <c r="G11" s="54">
        <f>'exportaciones (X)'!G11-'importaciones (M)'!G11</f>
        <v>-10.558999999999999</v>
      </c>
      <c r="H11" s="54">
        <f>'exportaciones (X)'!H11-'importaciones (M)'!H11</f>
        <v>-13.621</v>
      </c>
      <c r="I11" s="54">
        <f>'exportaciones (X)'!I11-'importaciones (M)'!I11</f>
        <v>-32.545000000000002</v>
      </c>
      <c r="J11" s="54">
        <f>'exportaciones (X)'!J11-'importaciones (M)'!J11</f>
        <v>-12.499000000000001</v>
      </c>
      <c r="K11" s="54">
        <f>'exportaciones (X)'!K11-'importaciones (M)'!K11</f>
        <v>-11.231</v>
      </c>
      <c r="L11" s="54">
        <f>'exportaciones (X)'!L11-'importaciones (M)'!L11</f>
        <v>-5.69</v>
      </c>
      <c r="M11" s="54">
        <f>'exportaciones (X)'!M11-'importaciones (M)'!M11</f>
        <v>-60.563000000000002</v>
      </c>
      <c r="N11" s="54">
        <f>'exportaciones (X)'!N11-'importaciones (M)'!N11</f>
        <v>-11.766999999999999</v>
      </c>
      <c r="O11" s="54">
        <f>'exportaciones (X)'!O11-'importaciones (M)'!O11</f>
        <v>-403.17200000000003</v>
      </c>
      <c r="P11" s="54">
        <f>'exportaciones (X)'!P11-'importaciones (M)'!P11</f>
        <v>-1.698</v>
      </c>
      <c r="Q11" s="54">
        <f>'exportaciones (X)'!Q11-'importaciones (M)'!Q11</f>
        <v>-0.20899999999999999</v>
      </c>
      <c r="R11" s="54">
        <f>'exportaciones (X)'!R11-'importaciones (M)'!R11</f>
        <v>-15.699</v>
      </c>
      <c r="S11" s="54">
        <f>'exportaciones (X)'!S11-'importaciones (M)'!S11</f>
        <v>-18.108000000000001</v>
      </c>
      <c r="T11" s="54">
        <f>'exportaciones (X)'!T11-'importaciones (M)'!T11</f>
        <v>-18.690000000000001</v>
      </c>
      <c r="U11" s="54">
        <f>'exportaciones (X)'!U11-'importaciones (M)'!U11</f>
        <v>-23.893999999999998</v>
      </c>
      <c r="V11" s="54">
        <f>'exportaciones (X)'!V11-'importaciones (M)'!V11</f>
        <v>-67.819999999999993</v>
      </c>
      <c r="W11" s="54">
        <f>'exportaciones (X)'!W11-'importaciones (M)'!W11</f>
        <v>-136.86000000000001</v>
      </c>
      <c r="X11" s="54">
        <f>'exportaciones (X)'!X11-'importaciones (M)'!X11</f>
        <v>-186.93799999999999</v>
      </c>
    </row>
    <row r="12" spans="2:24" x14ac:dyDescent="0.25">
      <c r="B12" s="42" t="s">
        <v>120</v>
      </c>
      <c r="C12" s="54">
        <f>'exportaciones (X)'!C12-'importaciones (M)'!C12</f>
        <v>-2329.4650000000001</v>
      </c>
      <c r="D12" s="54">
        <f>'exportaciones (X)'!D12-'importaciones (M)'!D12</f>
        <v>-1819.124</v>
      </c>
      <c r="E12" s="54">
        <f>'exportaciones (X)'!E12-'importaciones (M)'!E12</f>
        <v>-2321</v>
      </c>
      <c r="F12" s="54">
        <f>'exportaciones (X)'!F12-'importaciones (M)'!F12</f>
        <v>-3446.4090000000001</v>
      </c>
      <c r="G12" s="54">
        <f>'exportaciones (X)'!G12-'importaciones (M)'!G12</f>
        <v>-1120.231</v>
      </c>
      <c r="H12" s="54">
        <f>'exportaciones (X)'!H12-'importaciones (M)'!H12</f>
        <v>-1349.374</v>
      </c>
      <c r="I12" s="54">
        <f>'exportaciones (X)'!I12-'importaciones (M)'!I12</f>
        <v>-3208.748</v>
      </c>
      <c r="J12" s="54">
        <f>'exportaciones (X)'!J12-'importaciones (M)'!J12</f>
        <v>-3702.64</v>
      </c>
      <c r="K12" s="54">
        <f>'exportaciones (X)'!K12-'importaciones (M)'!K12</f>
        <v>-3077.0680000000002</v>
      </c>
      <c r="L12" s="54">
        <f>'exportaciones (X)'!L12-'importaciones (M)'!L12</f>
        <v>-1987.2470000000001</v>
      </c>
      <c r="M12" s="54">
        <f>'exportaciones (X)'!M12-'importaciones (M)'!M12</f>
        <v>-1517.8879999999999</v>
      </c>
      <c r="N12" s="54">
        <f>'exportaciones (X)'!N12-'importaciones (M)'!N12</f>
        <v>-1416.684</v>
      </c>
      <c r="O12" s="54">
        <f>'exportaciones (X)'!O12-'importaciones (M)'!O12</f>
        <v>-1427.9</v>
      </c>
      <c r="P12" s="54">
        <f>'exportaciones (X)'!P12-'importaciones (M)'!P12</f>
        <v>-922.71500000000003</v>
      </c>
      <c r="Q12" s="54">
        <f>'exportaciones (X)'!Q12-'importaciones (M)'!Q12</f>
        <v>-2877.1869999999999</v>
      </c>
      <c r="R12" s="54">
        <f>'exportaciones (X)'!R12-'importaciones (M)'!R12</f>
        <v>-1293.0650000000001</v>
      </c>
      <c r="S12" s="54">
        <f>'exportaciones (X)'!S12-'importaciones (M)'!S12</f>
        <v>-2781.2629999999999</v>
      </c>
      <c r="T12" s="54">
        <f>'exportaciones (X)'!T12-'importaciones (M)'!T12</f>
        <v>-843.327</v>
      </c>
      <c r="U12" s="54">
        <f>'exportaciones (X)'!U12-'importaciones (M)'!U12</f>
        <v>-1307.8130000000001</v>
      </c>
      <c r="V12" s="54">
        <f>'exportaciones (X)'!V12-'importaciones (M)'!V12</f>
        <v>-1775.211</v>
      </c>
      <c r="W12" s="54">
        <f>'exportaciones (X)'!W12-'importaciones (M)'!W12</f>
        <v>-2531.4279999999999</v>
      </c>
      <c r="X12" s="54">
        <f>'exportaciones (X)'!X12-'importaciones (M)'!X12</f>
        <v>-603.96</v>
      </c>
    </row>
    <row r="13" spans="2:24" x14ac:dyDescent="0.25">
      <c r="B13" s="43" t="s">
        <v>237</v>
      </c>
      <c r="C13" s="54">
        <f>'exportaciones (X)'!C13-'importaciones (M)'!C13</f>
        <v>0</v>
      </c>
      <c r="D13" s="54">
        <f>'exportaciones (X)'!D13-'importaciones (M)'!D13</f>
        <v>0</v>
      </c>
      <c r="E13" s="54">
        <f>'exportaciones (X)'!E13-'importaciones (M)'!E13</f>
        <v>-3</v>
      </c>
      <c r="F13" s="54">
        <f>'exportaciones (X)'!F13-'importaciones (M)'!F13</f>
        <v>0</v>
      </c>
      <c r="G13" s="54">
        <f>'exportaciones (X)'!G13-'importaciones (M)'!G13</f>
        <v>-3</v>
      </c>
      <c r="H13" s="54">
        <f>'exportaciones (X)'!H13-'importaciones (M)'!H13</f>
        <v>-2</v>
      </c>
      <c r="I13" s="54">
        <f>'exportaciones (X)'!I13-'importaciones (M)'!I13</f>
        <v>0</v>
      </c>
      <c r="J13" s="54">
        <f>'exportaciones (X)'!J13-'importaciones (M)'!J13</f>
        <v>0</v>
      </c>
      <c r="K13" s="54">
        <f>'exportaciones (X)'!K13-'importaciones (M)'!K13</f>
        <v>-7</v>
      </c>
      <c r="L13" s="54">
        <f>'exportaciones (X)'!L13-'importaciones (M)'!L13</f>
        <v>-121</v>
      </c>
      <c r="M13" s="54">
        <f>'exportaciones (X)'!M13-'importaciones (M)'!M13</f>
        <v>-214</v>
      </c>
      <c r="N13" s="54">
        <f>'exportaciones (X)'!N13-'importaciones (M)'!N13</f>
        <v>-237</v>
      </c>
      <c r="O13" s="54">
        <f>'exportaciones (X)'!O13-'importaciones (M)'!O13</f>
        <v>-146</v>
      </c>
      <c r="P13" s="54">
        <f>'exportaciones (X)'!P13-'importaciones (M)'!P13</f>
        <v>-8</v>
      </c>
      <c r="Q13" s="54">
        <f>'exportaciones (X)'!Q13-'importaciones (M)'!Q13</f>
        <v>-3</v>
      </c>
      <c r="R13" s="54">
        <f>'exportaciones (X)'!R13-'importaciones (M)'!R13</f>
        <v>-2</v>
      </c>
      <c r="S13" s="54">
        <f>'exportaciones (X)'!S13-'importaciones (M)'!S13</f>
        <v>-1</v>
      </c>
      <c r="T13" s="54">
        <f>'exportaciones (X)'!T13-'importaciones (M)'!T13</f>
        <v>-4</v>
      </c>
      <c r="U13" s="54">
        <f>'exportaciones (X)'!U13-'importaciones (M)'!U13</f>
        <v>0</v>
      </c>
      <c r="V13" s="54">
        <f>'exportaciones (X)'!V13-'importaciones (M)'!V13</f>
        <v>-11</v>
      </c>
      <c r="W13" s="54">
        <f>'exportaciones (X)'!W13-'importaciones (M)'!W13</f>
        <v>0</v>
      </c>
      <c r="X13" s="54">
        <f>'exportaciones (X)'!X13-'importaciones (M)'!X13</f>
        <v>-1</v>
      </c>
    </row>
    <row r="14" spans="2:24" x14ac:dyDescent="0.25">
      <c r="B14" s="42" t="s">
        <v>62</v>
      </c>
      <c r="C14" s="54">
        <f>'exportaciones (X)'!C14-'importaciones (M)'!C14</f>
        <v>-30</v>
      </c>
      <c r="D14" s="54">
        <f>'exportaciones (X)'!D14-'importaciones (M)'!D14</f>
        <v>0</v>
      </c>
      <c r="E14" s="54">
        <f>'exportaciones (X)'!E14-'importaciones (M)'!E14</f>
        <v>0</v>
      </c>
      <c r="F14" s="54">
        <f>'exportaciones (X)'!F14-'importaciones (M)'!F14</f>
        <v>0</v>
      </c>
      <c r="G14" s="54">
        <f>'exportaciones (X)'!G14-'importaciones (M)'!G14</f>
        <v>0</v>
      </c>
      <c r="H14" s="54">
        <f>'exportaciones (X)'!H14-'importaciones (M)'!H14</f>
        <v>-1</v>
      </c>
      <c r="I14" s="54">
        <f>'exportaciones (X)'!I14-'importaciones (M)'!I14</f>
        <v>0</v>
      </c>
      <c r="J14" s="54">
        <f>'exportaciones (X)'!J14-'importaciones (M)'!J14</f>
        <v>0</v>
      </c>
      <c r="K14" s="54">
        <f>'exportaciones (X)'!K14-'importaciones (M)'!K14</f>
        <v>-442</v>
      </c>
      <c r="L14" s="54">
        <f>'exportaciones (X)'!L14-'importaciones (M)'!L14</f>
        <v>-957</v>
      </c>
      <c r="M14" s="54">
        <f>'exportaciones (X)'!M14-'importaciones (M)'!M14</f>
        <v>0.05</v>
      </c>
      <c r="N14" s="54">
        <f>'exportaciones (X)'!N14-'importaciones (M)'!N14</f>
        <v>-2</v>
      </c>
      <c r="O14" s="54">
        <f>'exportaciones (X)'!O14-'importaciones (M)'!O14</f>
        <v>-4</v>
      </c>
      <c r="P14" s="54">
        <f>'exportaciones (X)'!P14-'importaciones (M)'!P14</f>
        <v>0</v>
      </c>
      <c r="Q14" s="54">
        <f>'exportaciones (X)'!Q14-'importaciones (M)'!Q14</f>
        <v>-2</v>
      </c>
      <c r="R14" s="54">
        <f>'exportaciones (X)'!R14-'importaciones (M)'!R14</f>
        <v>0</v>
      </c>
      <c r="S14" s="54">
        <f>'exportaciones (X)'!S14-'importaciones (M)'!S14</f>
        <v>0</v>
      </c>
      <c r="T14" s="54">
        <f>'exportaciones (X)'!T14-'importaciones (M)'!T14</f>
        <v>0</v>
      </c>
      <c r="U14" s="54">
        <f>'exportaciones (X)'!U14-'importaciones (M)'!U14</f>
        <v>0</v>
      </c>
      <c r="V14" s="54">
        <f>'exportaciones (X)'!V14-'importaciones (M)'!V14</f>
        <v>0</v>
      </c>
      <c r="W14" s="54">
        <f>'exportaciones (X)'!W14-'importaciones (M)'!W14</f>
        <v>0</v>
      </c>
      <c r="X14" s="54">
        <f>'exportaciones (X)'!X14-'importaciones (M)'!X14</f>
        <v>0</v>
      </c>
    </row>
    <row r="15" spans="2:24" x14ac:dyDescent="0.25">
      <c r="B15" s="42" t="s">
        <v>59</v>
      </c>
      <c r="C15" s="54">
        <f>'exportaciones (X)'!C15-'importaciones (M)'!C15</f>
        <v>-1.4330000000000001</v>
      </c>
      <c r="D15" s="54">
        <f>'exportaciones (X)'!D15-'importaciones (M)'!D15</f>
        <v>-49.948999999999998</v>
      </c>
      <c r="E15" s="54">
        <f>'exportaciones (X)'!E15-'importaciones (M)'!E15</f>
        <v>-457.20299999999997</v>
      </c>
      <c r="F15" s="54">
        <f>'exportaciones (X)'!F15-'importaciones (M)'!F15</f>
        <v>-1609.75</v>
      </c>
      <c r="G15" s="54">
        <f>'exportaciones (X)'!G15-'importaciones (M)'!G15</f>
        <v>-1288.3050000000001</v>
      </c>
      <c r="H15" s="54">
        <f>'exportaciones (X)'!H15-'importaciones (M)'!H15</f>
        <v>-1365.566</v>
      </c>
      <c r="I15" s="54">
        <f>'exportaciones (X)'!I15-'importaciones (M)'!I15</f>
        <v>-1071.9369999999999</v>
      </c>
      <c r="J15" s="54">
        <f>'exportaciones (X)'!J15-'importaciones (M)'!J15</f>
        <v>-893.59299999999996</v>
      </c>
      <c r="K15" s="54">
        <f>'exportaciones (X)'!K15-'importaciones (M)'!K15</f>
        <v>-1044.701</v>
      </c>
      <c r="L15" s="54">
        <f>'exportaciones (X)'!L15-'importaciones (M)'!L15</f>
        <v>-6201.5379999999996</v>
      </c>
      <c r="M15" s="54">
        <f>'exportaciones (X)'!M15-'importaciones (M)'!M15</f>
        <v>-3688.8939999999998</v>
      </c>
      <c r="N15" s="54">
        <f>'exportaciones (X)'!N15-'importaciones (M)'!N15</f>
        <v>-3994.2370000000001</v>
      </c>
      <c r="O15" s="54">
        <f>'exportaciones (X)'!O15-'importaciones (M)'!O15</f>
        <v>-4305.3109999999997</v>
      </c>
      <c r="P15" s="54">
        <f>'exportaciones (X)'!P15-'importaciones (M)'!P15</f>
        <v>-7769.7190000000001</v>
      </c>
      <c r="Q15" s="54">
        <f>'exportaciones (X)'!Q15-'importaciones (M)'!Q15</f>
        <v>-2658.1010000000001</v>
      </c>
      <c r="R15" s="54">
        <f>'exportaciones (X)'!R15-'importaciones (M)'!R15</f>
        <v>-9272.8780000000006</v>
      </c>
      <c r="S15" s="54">
        <f>'exportaciones (X)'!S15-'importaciones (M)'!S15</f>
        <v>-8190.7420000000002</v>
      </c>
      <c r="T15" s="54">
        <f>'exportaciones (X)'!T15-'importaciones (M)'!T15</f>
        <v>-5568.09</v>
      </c>
      <c r="U15" s="54">
        <f>'exportaciones (X)'!U15-'importaciones (M)'!U15</f>
        <v>-3329.7710000000002</v>
      </c>
      <c r="V15" s="54">
        <f>'exportaciones (X)'!V15-'importaciones (M)'!V15</f>
        <v>-4934.8969999999999</v>
      </c>
      <c r="W15" s="54">
        <f>'exportaciones (X)'!W15-'importaciones (M)'!W15</f>
        <v>-1748.1</v>
      </c>
      <c r="X15" s="54">
        <f>'exportaciones (X)'!X15-'importaciones (M)'!X15</f>
        <v>-1446.501</v>
      </c>
    </row>
    <row r="16" spans="2:24" x14ac:dyDescent="0.25">
      <c r="B16" s="46" t="s">
        <v>171</v>
      </c>
      <c r="C16" s="54">
        <f>'exportaciones (X)'!C16-'importaciones (M)'!C16</f>
        <v>-1273.8499999999999</v>
      </c>
      <c r="D16" s="54">
        <f>'exportaciones (X)'!D16-'importaciones (M)'!D16</f>
        <v>-1941.521</v>
      </c>
      <c r="E16" s="54">
        <f>'exportaciones (X)'!E16-'importaciones (M)'!E16</f>
        <v>-2326.0309999999999</v>
      </c>
      <c r="F16" s="54">
        <f>'exportaciones (X)'!F16-'importaciones (M)'!F16</f>
        <v>-2255.569</v>
      </c>
      <c r="G16" s="54">
        <f>'exportaciones (X)'!G16-'importaciones (M)'!G16</f>
        <v>-1343.6310000000001</v>
      </c>
      <c r="H16" s="54">
        <f>'exportaciones (X)'!H16-'importaciones (M)'!H16</f>
        <v>-691.22500000000002</v>
      </c>
      <c r="I16" s="54">
        <f>'exportaciones (X)'!I16-'importaciones (M)'!I16</f>
        <v>-926.27700000000004</v>
      </c>
      <c r="J16" s="54">
        <f>'exportaciones (X)'!J16-'importaciones (M)'!J16</f>
        <v>-537.37400000000002</v>
      </c>
      <c r="K16" s="54">
        <f>'exportaciones (X)'!K16-'importaciones (M)'!K16</f>
        <v>-1976.3430000000001</v>
      </c>
      <c r="L16" s="54">
        <f>'exportaciones (X)'!L16-'importaciones (M)'!L16</f>
        <v>-2306.0210000000002</v>
      </c>
      <c r="M16" s="54">
        <f>'exportaciones (X)'!M16-'importaciones (M)'!M16</f>
        <v>-1959.7529999999999</v>
      </c>
      <c r="N16" s="54">
        <f>'exportaciones (X)'!N16-'importaciones (M)'!N16</f>
        <v>-2030.252</v>
      </c>
      <c r="O16" s="54">
        <f>'exportaciones (X)'!O16-'importaciones (M)'!O16</f>
        <v>-2593.8410000000003</v>
      </c>
      <c r="P16" s="54">
        <f>'exportaciones (X)'!P16-'importaciones (M)'!P16</f>
        <v>-2757.3789999999999</v>
      </c>
      <c r="Q16" s="54">
        <f>'exportaciones (X)'!Q16-'importaciones (M)'!Q16</f>
        <v>-1901.35</v>
      </c>
      <c r="R16" s="54">
        <f>'exportaciones (X)'!R16-'importaciones (M)'!R16</f>
        <v>-2313.9760000000001</v>
      </c>
      <c r="S16" s="54">
        <f>'exportaciones (X)'!S16-'importaciones (M)'!S16</f>
        <v>-3311.8690000000001</v>
      </c>
      <c r="T16" s="54">
        <f>'exportaciones (X)'!T16-'importaciones (M)'!T16</f>
        <v>-3616.3409999999999</v>
      </c>
      <c r="U16" s="54">
        <f>'exportaciones (X)'!U16-'importaciones (M)'!U16</f>
        <v>-3663.1510000000003</v>
      </c>
      <c r="V16" s="54">
        <f>'exportaciones (X)'!V16-'importaciones (M)'!V16</f>
        <v>-4674.2359999999999</v>
      </c>
      <c r="W16" s="54">
        <f>'exportaciones (X)'!W16-'importaciones (M)'!W16</f>
        <v>-4189.2780000000002</v>
      </c>
      <c r="X16" s="54">
        <f>'exportaciones (X)'!X16-'importaciones (M)'!X16</f>
        <v>-1585.5609999999999</v>
      </c>
    </row>
    <row r="17" spans="2:24" x14ac:dyDescent="0.25">
      <c r="B17" s="46" t="s">
        <v>160</v>
      </c>
      <c r="C17" s="54">
        <f>'exportaciones (X)'!C17-'importaciones (M)'!C17</f>
        <v>-169.70500000000001</v>
      </c>
      <c r="D17" s="54">
        <f>'exportaciones (X)'!D17-'importaciones (M)'!D17</f>
        <v>-160.77199999999999</v>
      </c>
      <c r="E17" s="54">
        <f>'exportaciones (X)'!E17-'importaciones (M)'!E17</f>
        <v>-342.52499999999998</v>
      </c>
      <c r="F17" s="54">
        <f>'exportaciones (X)'!F17-'importaciones (M)'!F17</f>
        <v>-234.30500000000001</v>
      </c>
      <c r="G17" s="54">
        <f>'exportaciones (X)'!G17-'importaciones (M)'!G17</f>
        <v>-1379.095</v>
      </c>
      <c r="H17" s="54">
        <f>'exportaciones (X)'!H17-'importaciones (M)'!H17</f>
        <v>-809.72200000000009</v>
      </c>
      <c r="I17" s="54">
        <f>'exportaciones (X)'!I17-'importaciones (M)'!I17</f>
        <v>-825.60299999999995</v>
      </c>
      <c r="J17" s="54">
        <f>'exportaciones (X)'!J17-'importaciones (M)'!J17</f>
        <v>-1468.5350000000001</v>
      </c>
      <c r="K17" s="54">
        <f>'exportaciones (X)'!K17-'importaciones (M)'!K17</f>
        <v>-1608.4860000000001</v>
      </c>
      <c r="L17" s="54">
        <f>'exportaciones (X)'!L17-'importaciones (M)'!L17</f>
        <v>-2358.239</v>
      </c>
      <c r="M17" s="54">
        <f>'exportaciones (X)'!M17-'importaciones (M)'!M17</f>
        <v>-1631.7469999999998</v>
      </c>
      <c r="N17" s="54">
        <f>'exportaciones (X)'!N17-'importaciones (M)'!N17</f>
        <v>-1638.5440000000001</v>
      </c>
      <c r="O17" s="54">
        <f>'exportaciones (X)'!O17-'importaciones (M)'!O17</f>
        <v>-2974.5519999999997</v>
      </c>
      <c r="P17" s="54">
        <f>'exportaciones (X)'!P17-'importaciones (M)'!P17</f>
        <v>-3719.6549999999997</v>
      </c>
      <c r="Q17" s="54">
        <f>'exportaciones (X)'!Q17-'importaciones (M)'!Q17</f>
        <v>-4418.8509999999997</v>
      </c>
      <c r="R17" s="54">
        <f>'exportaciones (X)'!R17-'importaciones (M)'!R17</f>
        <v>-5404.8980000000001</v>
      </c>
      <c r="S17" s="54">
        <f>'exportaciones (X)'!S17-'importaciones (M)'!S17</f>
        <v>-6240.03</v>
      </c>
      <c r="T17" s="54">
        <f>'exportaciones (X)'!T17-'importaciones (M)'!T17</f>
        <v>-4091.0729999999999</v>
      </c>
      <c r="U17" s="54">
        <f>'exportaciones (X)'!U17-'importaciones (M)'!U17</f>
        <v>-5860.0460000000012</v>
      </c>
      <c r="V17" s="54">
        <f>'exportaciones (X)'!V17-'importaciones (M)'!V17</f>
        <v>-4903.2839999999997</v>
      </c>
      <c r="W17" s="54">
        <f>'exportaciones (X)'!W17-'importaciones (M)'!W17</f>
        <v>-4880.8789999999999</v>
      </c>
      <c r="X17" s="54">
        <f>'exportaciones (X)'!X17-'importaciones (M)'!X17</f>
        <v>-2149.5030000000002</v>
      </c>
    </row>
    <row r="18" spans="2:24" x14ac:dyDescent="0.25">
      <c r="B18" s="46" t="s">
        <v>204</v>
      </c>
      <c r="C18" s="54">
        <f>'exportaciones (X)'!C18-'importaciones (M)'!C18</f>
        <v>0</v>
      </c>
      <c r="D18" s="54">
        <f>'exportaciones (X)'!D18-'importaciones (M)'!D18</f>
        <v>0</v>
      </c>
      <c r="E18" s="54">
        <f>'exportaciones (X)'!E18-'importaciones (M)'!E18</f>
        <v>7.8689999999999998</v>
      </c>
      <c r="F18" s="54">
        <f>'exportaciones (X)'!F18-'importaciones (M)'!F18</f>
        <v>0</v>
      </c>
      <c r="G18" s="54">
        <f>'exportaciones (X)'!G18-'importaciones (M)'!G18</f>
        <v>-29.925000000000001</v>
      </c>
      <c r="H18" s="54">
        <f>'exportaciones (X)'!H18-'importaciones (M)'!H18</f>
        <v>-0.41299999999999998</v>
      </c>
      <c r="I18" s="54">
        <f>'exportaciones (X)'!I18-'importaciones (M)'!I18</f>
        <v>-11.872</v>
      </c>
      <c r="J18" s="54">
        <f>'exportaciones (X)'!J18-'importaciones (M)'!J18</f>
        <v>-2.391</v>
      </c>
      <c r="K18" s="54">
        <f>'exportaciones (X)'!K18-'importaciones (M)'!K18</f>
        <v>0</v>
      </c>
      <c r="L18" s="54">
        <f>'exportaciones (X)'!L18-'importaciones (M)'!L18</f>
        <v>-2.887</v>
      </c>
      <c r="M18" s="54">
        <f>'exportaciones (X)'!M18-'importaciones (M)'!M18</f>
        <v>-13.455</v>
      </c>
      <c r="N18" s="54">
        <f>'exportaciones (X)'!N18-'importaciones (M)'!N18</f>
        <v>-15.334</v>
      </c>
      <c r="O18" s="54">
        <f>'exportaciones (X)'!O18-'importaciones (M)'!O18</f>
        <v>-50.682000000000002</v>
      </c>
      <c r="P18" s="54">
        <f>'exportaciones (X)'!P18-'importaciones (M)'!P18</f>
        <v>-436.85199999999998</v>
      </c>
      <c r="Q18" s="54">
        <f>'exportaciones (X)'!Q18-'importaciones (M)'!Q18</f>
        <v>0</v>
      </c>
      <c r="R18" s="54">
        <f>'exportaciones (X)'!R18-'importaciones (M)'!R18</f>
        <v>-0.56000000000000005</v>
      </c>
      <c r="S18" s="54">
        <f>'exportaciones (X)'!S18-'importaciones (M)'!S18</f>
        <v>-68.751000000000005</v>
      </c>
      <c r="T18" s="54">
        <f>'exportaciones (X)'!T18-'importaciones (M)'!T18</f>
        <v>-84.774000000000001</v>
      </c>
      <c r="U18" s="54">
        <f>'exportaciones (X)'!U18-'importaciones (M)'!U18</f>
        <v>-1144.114</v>
      </c>
      <c r="V18" s="54">
        <f>'exportaciones (X)'!V18-'importaciones (M)'!V18</f>
        <v>-85362.326000000001</v>
      </c>
      <c r="W18" s="54">
        <f>'exportaciones (X)'!W18-'importaciones (M)'!W18</f>
        <v>54.22</v>
      </c>
      <c r="X18" s="54">
        <f>'exportaciones (X)'!X18-'importaciones (M)'!X18</f>
        <v>187.71899999999999</v>
      </c>
    </row>
    <row r="19" spans="2:24" x14ac:dyDescent="0.25">
      <c r="B19" s="46" t="s">
        <v>196</v>
      </c>
      <c r="C19" s="54">
        <f>'exportaciones (X)'!C19-'importaciones (M)'!C19</f>
        <v>8.7929999999999993</v>
      </c>
      <c r="D19" s="54">
        <f>'exportaciones (X)'!D19-'importaciones (M)'!D19</f>
        <v>-1.9269999999999996</v>
      </c>
      <c r="E19" s="54">
        <f>'exportaciones (X)'!E19-'importaciones (M)'!E19</f>
        <v>-5.0220000000000002</v>
      </c>
      <c r="F19" s="54">
        <f>'exportaciones (X)'!F19-'importaciones (M)'!F19</f>
        <v>6.6840000000000002</v>
      </c>
      <c r="G19" s="54">
        <f>'exportaciones (X)'!G19-'importaciones (M)'!G19</f>
        <v>5.5109999999999992</v>
      </c>
      <c r="H19" s="54">
        <f>'exportaciones (X)'!H19-'importaciones (M)'!H19</f>
        <v>0.83999999999999986</v>
      </c>
      <c r="I19" s="54">
        <f>'exportaciones (X)'!I19-'importaciones (M)'!I19</f>
        <v>-9.509999999999998</v>
      </c>
      <c r="J19" s="54">
        <f>'exportaciones (X)'!J19-'importaciones (M)'!J19</f>
        <v>-36.439</v>
      </c>
      <c r="K19" s="54">
        <f>'exportaciones (X)'!K19-'importaciones (M)'!K19</f>
        <v>-28.358999999999995</v>
      </c>
      <c r="L19" s="54">
        <f>'exportaciones (X)'!L19-'importaciones (M)'!L19</f>
        <v>-5.6670000000000016</v>
      </c>
      <c r="M19" s="54">
        <f>'exportaciones (X)'!M19-'importaciones (M)'!M19</f>
        <v>-9.7209999999999965</v>
      </c>
      <c r="N19" s="54">
        <f>'exportaciones (X)'!N19-'importaciones (M)'!N19</f>
        <v>-14.935999999999993</v>
      </c>
      <c r="O19" s="54">
        <f>'exportaciones (X)'!O19-'importaciones (M)'!O19</f>
        <v>-2.8329999999999984</v>
      </c>
      <c r="P19" s="54">
        <f>'exportaciones (X)'!P19-'importaciones (M)'!P19</f>
        <v>-119.77600000000001</v>
      </c>
      <c r="Q19" s="54">
        <f>'exportaciones (X)'!Q19-'importaciones (M)'!Q19</f>
        <v>-112.477</v>
      </c>
      <c r="R19" s="54">
        <f>'exportaciones (X)'!R19-'importaciones (M)'!R19</f>
        <v>-90.805000000000007</v>
      </c>
      <c r="S19" s="54">
        <f>'exportaciones (X)'!S19-'importaciones (M)'!S19</f>
        <v>-248.53300000000002</v>
      </c>
      <c r="T19" s="54">
        <f>'exportaciones (X)'!T19-'importaciones (M)'!T19</f>
        <v>-144.23900000000003</v>
      </c>
      <c r="U19" s="54">
        <f>'exportaciones (X)'!U19-'importaciones (M)'!U19</f>
        <v>-97.585999999999999</v>
      </c>
      <c r="V19" s="54">
        <f>'exportaciones (X)'!V19-'importaciones (M)'!V19</f>
        <v>-182.923</v>
      </c>
      <c r="W19" s="54">
        <f>'exportaciones (X)'!W19-'importaciones (M)'!W19</f>
        <v>-181.39599999999996</v>
      </c>
      <c r="X19" s="54">
        <f>'exportaciones (X)'!X19-'importaciones (M)'!X19</f>
        <v>-36.12299999999999</v>
      </c>
    </row>
    <row r="20" spans="2:24" x14ac:dyDescent="0.25">
      <c r="B20" s="46" t="s">
        <v>194</v>
      </c>
      <c r="C20" s="54">
        <f>'exportaciones (X)'!C20-'importaciones (M)'!C20</f>
        <v>790.60200000000009</v>
      </c>
      <c r="D20" s="54">
        <f>'exportaciones (X)'!D20-'importaciones (M)'!D20</f>
        <v>847.56600000000003</v>
      </c>
      <c r="E20" s="54">
        <f>'exportaciones (X)'!E20-'importaciones (M)'!E20</f>
        <v>430.96999999999997</v>
      </c>
      <c r="F20" s="54">
        <f>'exportaciones (X)'!F20-'importaciones (M)'!F20</f>
        <v>353.81</v>
      </c>
      <c r="G20" s="54">
        <f>'exportaciones (X)'!G20-'importaciones (M)'!G20</f>
        <v>254.81599999999997</v>
      </c>
      <c r="H20" s="54">
        <f>'exportaciones (X)'!H20-'importaciones (M)'!H20</f>
        <v>336.49700000000001</v>
      </c>
      <c r="I20" s="54">
        <f>'exportaciones (X)'!I20-'importaciones (M)'!I20</f>
        <v>520.22699999999998</v>
      </c>
      <c r="J20" s="54">
        <f>'exportaciones (X)'!J20-'importaciones (M)'!J20</f>
        <v>718.42699999999991</v>
      </c>
      <c r="K20" s="54">
        <f>'exportaciones (X)'!K20-'importaciones (M)'!K20</f>
        <v>827.02499999999998</v>
      </c>
      <c r="L20" s="54">
        <f>'exportaciones (X)'!L20-'importaciones (M)'!L20</f>
        <v>563.70100000000002</v>
      </c>
      <c r="M20" s="54">
        <f>'exportaciones (X)'!M20-'importaciones (M)'!M20</f>
        <v>1114.615</v>
      </c>
      <c r="N20" s="54">
        <f>'exportaciones (X)'!N20-'importaciones (M)'!N20</f>
        <v>929.27500000000009</v>
      </c>
      <c r="O20" s="54">
        <f>'exportaciones (X)'!O20-'importaciones (M)'!O20</f>
        <v>734.06999999999994</v>
      </c>
      <c r="P20" s="54">
        <f>'exportaciones (X)'!P20-'importaciones (M)'!P20</f>
        <v>899.96300000000008</v>
      </c>
      <c r="Q20" s="54">
        <f>'exportaciones (X)'!Q20-'importaciones (M)'!Q20</f>
        <v>611.20600000000002</v>
      </c>
      <c r="R20" s="54">
        <f>'exportaciones (X)'!R20-'importaciones (M)'!R20</f>
        <v>902.40899999999999</v>
      </c>
      <c r="S20" s="54">
        <f>'exportaciones (X)'!S20-'importaciones (M)'!S20</f>
        <v>1503.951</v>
      </c>
      <c r="T20" s="54">
        <f>'exportaciones (X)'!T20-'importaciones (M)'!T20</f>
        <v>1918.932</v>
      </c>
      <c r="U20" s="54">
        <f>'exportaciones (X)'!U20-'importaciones (M)'!U20</f>
        <v>2387.8210000000004</v>
      </c>
      <c r="V20" s="54">
        <f>'exportaciones (X)'!V20-'importaciones (M)'!V20</f>
        <v>1818.3329999999999</v>
      </c>
      <c r="W20" s="54">
        <f>'exportaciones (X)'!W20-'importaciones (M)'!W20</f>
        <v>1794.4110000000001</v>
      </c>
      <c r="X20" s="54">
        <f>'exportaciones (X)'!X20-'importaciones (M)'!X20</f>
        <v>1016.122</v>
      </c>
    </row>
    <row r="21" spans="2:24" x14ac:dyDescent="0.25">
      <c r="B21" s="42" t="s">
        <v>98</v>
      </c>
      <c r="C21" s="54">
        <f>'exportaciones (X)'!C21-'importaciones (M)'!C21</f>
        <v>-198.678</v>
      </c>
      <c r="D21" s="54">
        <f>'exportaciones (X)'!D21-'importaciones (M)'!D21</f>
        <v>-1288.2940000000001</v>
      </c>
      <c r="E21" s="54">
        <f>'exportaciones (X)'!E21-'importaciones (M)'!E21</f>
        <v>-565.50400000000002</v>
      </c>
      <c r="F21" s="54">
        <f>'exportaciones (X)'!F21-'importaciones (M)'!F21</f>
        <v>-1105.895</v>
      </c>
      <c r="G21" s="54">
        <f>'exportaciones (X)'!G21-'importaciones (M)'!G21</f>
        <v>-593.64800000000002</v>
      </c>
      <c r="H21" s="54">
        <f>'exportaciones (X)'!H21-'importaciones (M)'!H21</f>
        <v>-1065.277</v>
      </c>
      <c r="I21" s="54">
        <f>'exportaciones (X)'!I21-'importaciones (M)'!I21</f>
        <v>-217.25399999999999</v>
      </c>
      <c r="J21" s="54">
        <f>'exportaciones (X)'!J21-'importaciones (M)'!J21</f>
        <v>-200.15600000000001</v>
      </c>
      <c r="K21" s="54">
        <f>'exportaciones (X)'!K21-'importaciones (M)'!K21</f>
        <v>-386.61900000000003</v>
      </c>
      <c r="L21" s="54">
        <f>'exportaciones (X)'!L21-'importaciones (M)'!L21</f>
        <v>-298.46099999999996</v>
      </c>
      <c r="M21" s="54">
        <f>'exportaciones (X)'!M21-'importaciones (M)'!M21</f>
        <v>-450.77000000000004</v>
      </c>
      <c r="N21" s="54">
        <f>'exportaciones (X)'!N21-'importaciones (M)'!N21</f>
        <v>-635.45400000000006</v>
      </c>
      <c r="O21" s="54">
        <f>'exportaciones (X)'!O21-'importaciones (M)'!O21</f>
        <v>-488.72800000000001</v>
      </c>
      <c r="P21" s="54">
        <f>'exportaciones (X)'!P21-'importaciones (M)'!P21</f>
        <v>-588.76900000000001</v>
      </c>
      <c r="Q21" s="54">
        <f>'exportaciones (X)'!Q21-'importaciones (M)'!Q21</f>
        <v>-352.20800000000003</v>
      </c>
      <c r="R21" s="54">
        <f>'exportaciones (X)'!R21-'importaciones (M)'!R21</f>
        <v>-838.5680000000001</v>
      </c>
      <c r="S21" s="54">
        <f>'exportaciones (X)'!S21-'importaciones (M)'!S21</f>
        <v>-1001.7139999999999</v>
      </c>
      <c r="T21" s="54">
        <f>'exportaciones (X)'!T21-'importaciones (M)'!T21</f>
        <v>-1020.9000000000001</v>
      </c>
      <c r="U21" s="54">
        <f>'exportaciones (X)'!U21-'importaciones (M)'!U21</f>
        <v>-456.93400000000003</v>
      </c>
      <c r="V21" s="54">
        <f>'exportaciones (X)'!V21-'importaciones (M)'!V21</f>
        <v>-551.18899999999996</v>
      </c>
      <c r="W21" s="54">
        <f>'exportaciones (X)'!W21-'importaciones (M)'!W21</f>
        <v>-354.77600000000001</v>
      </c>
      <c r="X21" s="54">
        <f>'exportaciones (X)'!X21-'importaciones (M)'!X21</f>
        <v>-143.37799999999999</v>
      </c>
    </row>
    <row r="22" spans="2:24" x14ac:dyDescent="0.25">
      <c r="B22" s="46" t="s">
        <v>206</v>
      </c>
      <c r="C22" s="54">
        <f>'exportaciones (X)'!C22-'importaciones (M)'!C22</f>
        <v>-378.62399999999997</v>
      </c>
      <c r="D22" s="54">
        <f>'exportaciones (X)'!D22-'importaciones (M)'!D22</f>
        <v>-454.58699999999999</v>
      </c>
      <c r="E22" s="54">
        <f>'exportaciones (X)'!E22-'importaciones (M)'!E22</f>
        <v>-609.93400000000008</v>
      </c>
      <c r="F22" s="54">
        <f>'exportaciones (X)'!F22-'importaciones (M)'!F22</f>
        <v>-2286.201</v>
      </c>
      <c r="G22" s="54">
        <f>'exportaciones (X)'!G22-'importaciones (M)'!G22</f>
        <v>-857.03499999999997</v>
      </c>
      <c r="H22" s="54">
        <f>'exportaciones (X)'!H22-'importaciones (M)'!H22</f>
        <v>-501.71699999999998</v>
      </c>
      <c r="I22" s="54">
        <f>'exportaciones (X)'!I22-'importaciones (M)'!I22</f>
        <v>-283.21899999999999</v>
      </c>
      <c r="J22" s="54">
        <f>'exportaciones (X)'!J22-'importaciones (M)'!J22</f>
        <v>-188.64199999999997</v>
      </c>
      <c r="K22" s="54">
        <f>'exportaciones (X)'!K22-'importaciones (M)'!K22</f>
        <v>-321.11400000000003</v>
      </c>
      <c r="L22" s="54">
        <f>'exportaciones (X)'!L22-'importaciones (M)'!L22</f>
        <v>-234.56099999999998</v>
      </c>
      <c r="M22" s="54">
        <f>'exportaciones (X)'!M22-'importaciones (M)'!M22</f>
        <v>-485.54200000000003</v>
      </c>
      <c r="N22" s="54">
        <f>'exportaciones (X)'!N22-'importaciones (M)'!N22</f>
        <v>-233.5920000000001</v>
      </c>
      <c r="O22" s="54">
        <f>'exportaciones (X)'!O22-'importaciones (M)'!O22</f>
        <v>-804.66199999999992</v>
      </c>
      <c r="P22" s="54">
        <f>'exportaciones (X)'!P22-'importaciones (M)'!P22</f>
        <v>-1153.7839999999999</v>
      </c>
      <c r="Q22" s="54">
        <f>'exportaciones (X)'!Q22-'importaciones (M)'!Q22</f>
        <v>-435.47299999999996</v>
      </c>
      <c r="R22" s="54">
        <f>'exportaciones (X)'!R22-'importaciones (M)'!R22</f>
        <v>-1204.3140000000001</v>
      </c>
      <c r="S22" s="54">
        <f>'exportaciones (X)'!S22-'importaciones (M)'!S22</f>
        <v>-836.64399999999978</v>
      </c>
      <c r="T22" s="54">
        <f>'exportaciones (X)'!T22-'importaciones (M)'!T22</f>
        <v>-1069.171</v>
      </c>
      <c r="U22" s="54">
        <f>'exportaciones (X)'!U22-'importaciones (M)'!U22</f>
        <v>-3602.4290000000001</v>
      </c>
      <c r="V22" s="54">
        <f>'exportaciones (X)'!V22-'importaciones (M)'!V22</f>
        <v>-66.204999999999927</v>
      </c>
      <c r="W22" s="54">
        <f>'exportaciones (X)'!W22-'importaciones (M)'!W22</f>
        <v>-758.19100000000003</v>
      </c>
      <c r="X22" s="54">
        <f>'exportaciones (X)'!X22-'importaciones (M)'!X22</f>
        <v>-1178.0429999999997</v>
      </c>
    </row>
    <row r="23" spans="2:24" x14ac:dyDescent="0.25">
      <c r="B23" s="46" t="s">
        <v>164</v>
      </c>
      <c r="C23" s="54">
        <f>'exportaciones (X)'!C23-'importaciones (M)'!C23</f>
        <v>-1200.692</v>
      </c>
      <c r="D23" s="54">
        <f>'exportaciones (X)'!D23-'importaciones (M)'!D23</f>
        <v>-5742.2789999999995</v>
      </c>
      <c r="E23" s="54">
        <f>'exportaciones (X)'!E23-'importaciones (M)'!E23</f>
        <v>-4408.009</v>
      </c>
      <c r="F23" s="54">
        <f>'exportaciones (X)'!F23-'importaciones (M)'!F23</f>
        <v>-4108.5389999999998</v>
      </c>
      <c r="G23" s="54">
        <f>'exportaciones (X)'!G23-'importaciones (M)'!G23</f>
        <v>-1086.847</v>
      </c>
      <c r="H23" s="54">
        <f>'exportaciones (X)'!H23-'importaciones (M)'!H23</f>
        <v>-326.36</v>
      </c>
      <c r="I23" s="54">
        <f>'exportaciones (X)'!I23-'importaciones (M)'!I23</f>
        <v>-742.81399999999996</v>
      </c>
      <c r="J23" s="54">
        <f>'exportaciones (X)'!J23-'importaciones (M)'!J23</f>
        <v>-813.8900000000001</v>
      </c>
      <c r="K23" s="54">
        <f>'exportaciones (X)'!K23-'importaciones (M)'!K23</f>
        <v>-1531.145</v>
      </c>
      <c r="L23" s="54">
        <f>'exportaciones (X)'!L23-'importaciones (M)'!L23</f>
        <v>-2386.8609999999999</v>
      </c>
      <c r="M23" s="54">
        <f>'exportaciones (X)'!M23-'importaciones (M)'!M23</f>
        <v>-579.56600000000003</v>
      </c>
      <c r="N23" s="54">
        <f>'exportaciones (X)'!N23-'importaciones (M)'!N23</f>
        <v>-1852.8790000000001</v>
      </c>
      <c r="O23" s="54">
        <f>'exportaciones (X)'!O23-'importaciones (M)'!O23</f>
        <v>-3418.7910000000002</v>
      </c>
      <c r="P23" s="54">
        <f>'exportaciones (X)'!P23-'importaciones (M)'!P23</f>
        <v>-2601.4929999999999</v>
      </c>
      <c r="Q23" s="54">
        <f>'exportaciones (X)'!Q23-'importaciones (M)'!Q23</f>
        <v>-1564.3530000000001</v>
      </c>
      <c r="R23" s="54">
        <f>'exportaciones (X)'!R23-'importaciones (M)'!R23</f>
        <v>-2734.51</v>
      </c>
      <c r="S23" s="54">
        <f>'exportaciones (X)'!S23-'importaciones (M)'!S23</f>
        <v>-4344.62</v>
      </c>
      <c r="T23" s="54">
        <f>'exportaciones (X)'!T23-'importaciones (M)'!T23</f>
        <v>-1480.452</v>
      </c>
      <c r="U23" s="54">
        <f>'exportaciones (X)'!U23-'importaciones (M)'!U23</f>
        <v>-773.11</v>
      </c>
      <c r="V23" s="54">
        <f>'exportaciones (X)'!V23-'importaciones (M)'!V23</f>
        <v>-1183.5079999999998</v>
      </c>
      <c r="W23" s="54">
        <f>'exportaciones (X)'!W23-'importaciones (M)'!W23</f>
        <v>-1156.828</v>
      </c>
      <c r="X23" s="54">
        <f>'exportaciones (X)'!X23-'importaciones (M)'!X23</f>
        <v>-2238.752</v>
      </c>
    </row>
    <row r="24" spans="2:24" x14ac:dyDescent="0.25">
      <c r="B24" s="46" t="s">
        <v>207</v>
      </c>
      <c r="C24" s="54">
        <f>'exportaciones (X)'!C24-'importaciones (M)'!C24</f>
        <v>-219.55500000000001</v>
      </c>
      <c r="D24" s="54">
        <f>'exportaciones (X)'!D24-'importaciones (M)'!D24</f>
        <v>-203.85400000000001</v>
      </c>
      <c r="E24" s="54">
        <f>'exportaciones (X)'!E24-'importaciones (M)'!E24</f>
        <v>-252.29000000000002</v>
      </c>
      <c r="F24" s="54">
        <f>'exportaciones (X)'!F24-'importaciones (M)'!F24</f>
        <v>694.995</v>
      </c>
      <c r="G24" s="54">
        <f>'exportaciones (X)'!G24-'importaciones (M)'!G24</f>
        <v>497.48100000000005</v>
      </c>
      <c r="H24" s="54">
        <f>'exportaciones (X)'!H24-'importaciones (M)'!H24</f>
        <v>207.35999999999999</v>
      </c>
      <c r="I24" s="54">
        <f>'exportaciones (X)'!I24-'importaciones (M)'!I24</f>
        <v>-867.60700000000008</v>
      </c>
      <c r="J24" s="54">
        <f>'exportaciones (X)'!J24-'importaciones (M)'!J24</f>
        <v>189.23599999999999</v>
      </c>
      <c r="K24" s="54">
        <f>'exportaciones (X)'!K24-'importaciones (M)'!K24</f>
        <v>516.70799999999997</v>
      </c>
      <c r="L24" s="54">
        <f>'exportaciones (X)'!L24-'importaciones (M)'!L24</f>
        <v>203.886</v>
      </c>
      <c r="M24" s="54">
        <f>'exportaciones (X)'!M24-'importaciones (M)'!M24</f>
        <v>-29.88300000000001</v>
      </c>
      <c r="N24" s="54">
        <f>'exportaciones (X)'!N24-'importaciones (M)'!N24</f>
        <v>-758.29300000000001</v>
      </c>
      <c r="O24" s="54">
        <f>'exportaciones (X)'!O24-'importaciones (M)'!O24</f>
        <v>-467.39</v>
      </c>
      <c r="P24" s="54">
        <f>'exportaciones (X)'!P24-'importaciones (M)'!P24</f>
        <v>-923.53099999999995</v>
      </c>
      <c r="Q24" s="54">
        <f>'exportaciones (X)'!Q24-'importaciones (M)'!Q24</f>
        <v>-151.96199999999999</v>
      </c>
      <c r="R24" s="54">
        <f>'exportaciones (X)'!R24-'importaciones (M)'!R24</f>
        <v>-1590.1310000000001</v>
      </c>
      <c r="S24" s="54">
        <f>'exportaciones (X)'!S24-'importaciones (M)'!S24</f>
        <v>-4034.0970000000002</v>
      </c>
      <c r="T24" s="54">
        <f>'exportaciones (X)'!T24-'importaciones (M)'!T24</f>
        <v>-8747.3310000000001</v>
      </c>
      <c r="U24" s="54">
        <f>'exportaciones (X)'!U24-'importaciones (M)'!U24</f>
        <v>-7104.192</v>
      </c>
      <c r="V24" s="54">
        <f>'exportaciones (X)'!V24-'importaciones (M)'!V24</f>
        <v>-7655.634</v>
      </c>
      <c r="W24" s="54">
        <f>'exportaciones (X)'!W24-'importaciones (M)'!W24</f>
        <v>-9282.8080000000009</v>
      </c>
      <c r="X24" s="54">
        <f>'exportaciones (X)'!X24-'importaciones (M)'!X24</f>
        <v>-2476.3580000000002</v>
      </c>
    </row>
    <row r="25" spans="2:24" x14ac:dyDescent="0.25">
      <c r="B25" s="46" t="s">
        <v>159</v>
      </c>
      <c r="C25" s="54">
        <f>'exportaciones (X)'!C25-'importaciones (M)'!C25</f>
        <v>-178.67099999999999</v>
      </c>
      <c r="D25" s="54">
        <f>'exportaciones (X)'!D25-'importaciones (M)'!D25</f>
        <v>-126.01300000000001</v>
      </c>
      <c r="E25" s="54">
        <f>'exportaciones (X)'!E25-'importaciones (M)'!E25</f>
        <v>-259.21800000000002</v>
      </c>
      <c r="F25" s="54">
        <f>'exportaciones (X)'!F25-'importaciones (M)'!F25</f>
        <v>-86.209000000000003</v>
      </c>
      <c r="G25" s="54">
        <f>'exportaciones (X)'!G25-'importaciones (M)'!G25</f>
        <v>-198.536</v>
      </c>
      <c r="H25" s="54">
        <f>'exportaciones (X)'!H25-'importaciones (M)'!H25</f>
        <v>-68.560999999999993</v>
      </c>
      <c r="I25" s="54">
        <f>'exportaciones (X)'!I25-'importaciones (M)'!I25</f>
        <v>-524.24900000000002</v>
      </c>
      <c r="J25" s="54">
        <f>'exportaciones (X)'!J25-'importaciones (M)'!J25</f>
        <v>-245.74199999999999</v>
      </c>
      <c r="K25" s="54">
        <f>'exportaciones (X)'!K25-'importaciones (M)'!K25</f>
        <v>-69.501999999999995</v>
      </c>
      <c r="L25" s="54">
        <f>'exportaciones (X)'!L25-'importaciones (M)'!L25</f>
        <v>-156.40899999999999</v>
      </c>
      <c r="M25" s="54">
        <f>'exportaciones (X)'!M25-'importaciones (M)'!M25</f>
        <v>-94.64</v>
      </c>
      <c r="N25" s="54">
        <f>'exportaciones (X)'!N25-'importaciones (M)'!N25</f>
        <v>-186.12</v>
      </c>
      <c r="O25" s="54">
        <f>'exportaciones (X)'!O25-'importaciones (M)'!O25</f>
        <v>-616.83500000000004</v>
      </c>
      <c r="P25" s="54">
        <f>'exportaciones (X)'!P25-'importaciones (M)'!P25</f>
        <v>-2182.4990000000003</v>
      </c>
      <c r="Q25" s="54">
        <f>'exportaciones (X)'!Q25-'importaciones (M)'!Q25</f>
        <v>-1338.43</v>
      </c>
      <c r="R25" s="54">
        <f>'exportaciones (X)'!R25-'importaciones (M)'!R25</f>
        <v>-541.65800000000002</v>
      </c>
      <c r="S25" s="54">
        <f>'exportaciones (X)'!S25-'importaciones (M)'!S25</f>
        <v>-847.10799999999995</v>
      </c>
      <c r="T25" s="54">
        <f>'exportaciones (X)'!T25-'importaciones (M)'!T25</f>
        <v>-521.827</v>
      </c>
      <c r="U25" s="54">
        <f>'exportaciones (X)'!U25-'importaciones (M)'!U25</f>
        <v>-224.04400000000001</v>
      </c>
      <c r="V25" s="54">
        <f>'exportaciones (X)'!V25-'importaciones (M)'!V25</f>
        <v>-373.36599999999999</v>
      </c>
      <c r="W25" s="54">
        <f>'exportaciones (X)'!W25-'importaciones (M)'!W25</f>
        <v>-146.71799999999999</v>
      </c>
      <c r="X25" s="54">
        <f>'exportaciones (X)'!X25-'importaciones (M)'!X25</f>
        <v>-105.276</v>
      </c>
    </row>
    <row r="26" spans="2:24" x14ac:dyDescent="0.25">
      <c r="B26" s="42" t="s">
        <v>226</v>
      </c>
      <c r="C26" s="54">
        <f>'exportaciones (X)'!C26-'importaciones (M)'!C26</f>
        <v>-17217.592000000001</v>
      </c>
      <c r="D26" s="54">
        <f>'exportaciones (X)'!D26-'importaciones (M)'!D26</f>
        <v>-30656.867999999999</v>
      </c>
      <c r="E26" s="54">
        <f>'exportaciones (X)'!E26-'importaciones (M)'!E26</f>
        <v>0</v>
      </c>
      <c r="F26" s="54">
        <f>'exportaciones (X)'!F26-'importaciones (M)'!F26</f>
        <v>0</v>
      </c>
      <c r="G26" s="54">
        <f>'exportaciones (X)'!G26-'importaciones (M)'!G26</f>
        <v>0</v>
      </c>
      <c r="H26" s="54">
        <f>'exportaciones (X)'!H26-'importaciones (M)'!H26</f>
        <v>-42.761000000000003</v>
      </c>
      <c r="I26" s="54">
        <f>'exportaciones (X)'!I26-'importaciones (M)'!I26</f>
        <v>-1721.287</v>
      </c>
      <c r="J26" s="54">
        <f>'exportaciones (X)'!J26-'importaciones (M)'!J26</f>
        <v>-8084.2420000000002</v>
      </c>
      <c r="K26" s="54">
        <f>'exportaciones (X)'!K26-'importaciones (M)'!K26</f>
        <v>-4388.96</v>
      </c>
      <c r="L26" s="54">
        <f>'exportaciones (X)'!L26-'importaciones (M)'!L26</f>
        <v>-18600.673999999999</v>
      </c>
      <c r="M26" s="54">
        <f>'exportaciones (X)'!M26-'importaciones (M)'!M26</f>
        <v>-5083.1940000000004</v>
      </c>
      <c r="N26" s="54">
        <f>'exportaciones (X)'!N26-'importaciones (M)'!N26</f>
        <v>-11713.91</v>
      </c>
      <c r="O26" s="54">
        <f>'exportaciones (X)'!O26-'importaciones (M)'!O26</f>
        <v>-22319.678</v>
      </c>
      <c r="P26" s="54">
        <f>'exportaciones (X)'!P26-'importaciones (M)'!P26</f>
        <v>-20390.572</v>
      </c>
      <c r="Q26" s="54">
        <f>'exportaciones (X)'!Q26-'importaciones (M)'!Q26</f>
        <v>-27215.05</v>
      </c>
      <c r="R26" s="54">
        <f>'exportaciones (X)'!R26-'importaciones (M)'!R26</f>
        <v>-29149.473000000002</v>
      </c>
      <c r="S26" s="54">
        <f>'exportaciones (X)'!S26-'importaciones (M)'!S26</f>
        <v>-16984.919000000002</v>
      </c>
      <c r="T26" s="54">
        <f>'exportaciones (X)'!T26-'importaciones (M)'!T26</f>
        <v>-30333.754000000001</v>
      </c>
      <c r="U26" s="54">
        <f>'exportaciones (X)'!U26-'importaciones (M)'!U26</f>
        <v>-10380.618</v>
      </c>
      <c r="V26" s="54">
        <f>'exportaciones (X)'!V26-'importaciones (M)'!V26</f>
        <v>-16589.846000000001</v>
      </c>
      <c r="W26" s="54">
        <f>'exportaciones (X)'!W26-'importaciones (M)'!W26</f>
        <v>-8904.24</v>
      </c>
      <c r="X26" s="54">
        <f>'exportaciones (X)'!X26-'importaciones (M)'!X26</f>
        <v>0</v>
      </c>
    </row>
    <row r="27" spans="2:24" x14ac:dyDescent="0.25">
      <c r="B27" s="42" t="s">
        <v>222</v>
      </c>
      <c r="C27" s="54">
        <f>'exportaciones (X)'!C27-'importaciones (M)'!C27</f>
        <v>0</v>
      </c>
      <c r="D27" s="54">
        <f>'exportaciones (X)'!D27-'importaciones (M)'!D27</f>
        <v>-61</v>
      </c>
      <c r="E27" s="54">
        <f>'exportaciones (X)'!E27-'importaciones (M)'!E27</f>
        <v>-16</v>
      </c>
      <c r="F27" s="54">
        <f>'exportaciones (X)'!F27-'importaciones (M)'!F27</f>
        <v>-23</v>
      </c>
      <c r="G27" s="54">
        <f>'exportaciones (X)'!G27-'importaciones (M)'!G27</f>
        <v>0</v>
      </c>
      <c r="H27" s="54">
        <f>'exportaciones (X)'!H27-'importaciones (M)'!H27</f>
        <v>-0.05</v>
      </c>
      <c r="I27" s="54">
        <f>'exportaciones (X)'!I27-'importaciones (M)'!I27</f>
        <v>-25</v>
      </c>
      <c r="J27" s="54">
        <f>'exportaciones (X)'!J27-'importaciones (M)'!J27</f>
        <v>-112</v>
      </c>
      <c r="K27" s="54">
        <f>'exportaciones (X)'!K27-'importaciones (M)'!K27</f>
        <v>0</v>
      </c>
      <c r="L27" s="54">
        <f>'exportaciones (X)'!L27-'importaciones (M)'!L27</f>
        <v>0</v>
      </c>
      <c r="M27" s="54">
        <f>'exportaciones (X)'!M27-'importaciones (M)'!M27</f>
        <v>0</v>
      </c>
      <c r="N27" s="54">
        <f>'exportaciones (X)'!N27-'importaciones (M)'!N27</f>
        <v>0</v>
      </c>
      <c r="O27" s="54">
        <f>'exportaciones (X)'!O27-'importaciones (M)'!O27</f>
        <v>0</v>
      </c>
      <c r="P27" s="54">
        <f>'exportaciones (X)'!P27-'importaciones (M)'!P27</f>
        <v>0</v>
      </c>
      <c r="Q27" s="54">
        <f>'exportaciones (X)'!Q27-'importaciones (M)'!Q27</f>
        <v>0</v>
      </c>
      <c r="R27" s="54">
        <f>'exportaciones (X)'!R27-'importaciones (M)'!R27</f>
        <v>0</v>
      </c>
      <c r="S27" s="54">
        <f>'exportaciones (X)'!S27-'importaciones (M)'!S27</f>
        <v>0</v>
      </c>
      <c r="T27" s="54">
        <f>'exportaciones (X)'!T27-'importaciones (M)'!T27</f>
        <v>0</v>
      </c>
      <c r="U27" s="54">
        <f>'exportaciones (X)'!U27-'importaciones (M)'!U27</f>
        <v>0</v>
      </c>
      <c r="V27" s="54">
        <f>'exportaciones (X)'!V27-'importaciones (M)'!V27</f>
        <v>-205</v>
      </c>
      <c r="W27" s="54">
        <f>'exportaciones (X)'!W27-'importaciones (M)'!W27</f>
        <v>-285</v>
      </c>
      <c r="X27" s="54">
        <f>'exportaciones (X)'!X27-'importaciones (M)'!X27</f>
        <v>0</v>
      </c>
    </row>
    <row r="28" spans="2:24" x14ac:dyDescent="0.25">
      <c r="B28" s="42" t="s">
        <v>52</v>
      </c>
      <c r="C28" s="54">
        <f>'exportaciones (X)'!C28-'importaciones (M)'!C28</f>
        <v>-432.81299999999999</v>
      </c>
      <c r="D28" s="54">
        <f>'exportaciones (X)'!D28-'importaciones (M)'!D28</f>
        <v>-556.04100000000005</v>
      </c>
      <c r="E28" s="54">
        <f>'exportaciones (X)'!E28-'importaciones (M)'!E28</f>
        <v>-556.23699999999997</v>
      </c>
      <c r="F28" s="54">
        <f>'exportaciones (X)'!F28-'importaciones (M)'!F28</f>
        <v>-695.66200000000003</v>
      </c>
      <c r="G28" s="54">
        <f>'exportaciones (X)'!G28-'importaciones (M)'!G28</f>
        <v>-698.26199999999994</v>
      </c>
      <c r="H28" s="54">
        <f>'exportaciones (X)'!H28-'importaciones (M)'!H28</f>
        <v>-1039.1110000000001</v>
      </c>
      <c r="I28" s="54">
        <f>'exportaciones (X)'!I28-'importaciones (M)'!I28</f>
        <v>-941.46199999999999</v>
      </c>
      <c r="J28" s="54">
        <f>'exportaciones (X)'!J28-'importaciones (M)'!J28</f>
        <v>-998.02499999999998</v>
      </c>
      <c r="K28" s="54">
        <f>'exportaciones (X)'!K28-'importaciones (M)'!K28</f>
        <v>-1393.818</v>
      </c>
      <c r="L28" s="54">
        <f>'exportaciones (X)'!L28-'importaciones (M)'!L28</f>
        <v>-1311.7080000000001</v>
      </c>
      <c r="M28" s="54">
        <f>'exportaciones (X)'!M28-'importaciones (M)'!M28</f>
        <v>-946.03700000000003</v>
      </c>
      <c r="N28" s="54">
        <f>'exportaciones (X)'!N28-'importaciones (M)'!N28</f>
        <v>-1394.133</v>
      </c>
      <c r="O28" s="54">
        <f>'exportaciones (X)'!O28-'importaciones (M)'!O28</f>
        <v>-1346.252</v>
      </c>
      <c r="P28" s="54">
        <f>'exportaciones (X)'!P28-'importaciones (M)'!P28</f>
        <v>-1361.9</v>
      </c>
      <c r="Q28" s="54">
        <f>'exportaciones (X)'!Q28-'importaciones (M)'!Q28</f>
        <v>-1443.875</v>
      </c>
      <c r="R28" s="54">
        <f>'exportaciones (X)'!R28-'importaciones (M)'!R28</f>
        <v>-1074.0509999999999</v>
      </c>
      <c r="S28" s="54">
        <f>'exportaciones (X)'!S28-'importaciones (M)'!S28</f>
        <v>-1140.2360000000001</v>
      </c>
      <c r="T28" s="54">
        <f>'exportaciones (X)'!T28-'importaciones (M)'!T28</f>
        <v>-1211.8969999999999</v>
      </c>
      <c r="U28" s="54">
        <f>'exportaciones (X)'!U28-'importaciones (M)'!U28</f>
        <v>-1293.241</v>
      </c>
      <c r="V28" s="54">
        <f>'exportaciones (X)'!V28-'importaciones (M)'!V28</f>
        <v>-1593.232</v>
      </c>
      <c r="W28" s="54">
        <f>'exportaciones (X)'!W28-'importaciones (M)'!W28</f>
        <v>-1370.431</v>
      </c>
      <c r="X28" s="54">
        <f>'exportaciones (X)'!X28-'importaciones (M)'!X28</f>
        <v>-1353.633</v>
      </c>
    </row>
    <row r="29" spans="2:24" x14ac:dyDescent="0.25">
      <c r="B29" s="42" t="s">
        <v>220</v>
      </c>
      <c r="C29" s="54">
        <f>'exportaciones (X)'!C29-'importaciones (M)'!C29</f>
        <v>0</v>
      </c>
      <c r="D29" s="54">
        <f>'exportaciones (X)'!D29-'importaciones (M)'!D29</f>
        <v>0</v>
      </c>
      <c r="E29" s="54">
        <f>'exportaciones (X)'!E29-'importaciones (M)'!E29</f>
        <v>-302</v>
      </c>
      <c r="F29" s="54">
        <f>'exportaciones (X)'!F29-'importaciones (M)'!F29</f>
        <v>0</v>
      </c>
      <c r="G29" s="54">
        <f>'exportaciones (X)'!G29-'importaciones (M)'!G29</f>
        <v>0</v>
      </c>
      <c r="H29" s="54">
        <f>'exportaciones (X)'!H29-'importaciones (M)'!H29</f>
        <v>0</v>
      </c>
      <c r="I29" s="54">
        <f>'exportaciones (X)'!I29-'importaciones (M)'!I29</f>
        <v>0</v>
      </c>
      <c r="J29" s="54">
        <f>'exportaciones (X)'!J29-'importaciones (M)'!J29</f>
        <v>0</v>
      </c>
      <c r="K29" s="54">
        <f>'exportaciones (X)'!K29-'importaciones (M)'!K29</f>
        <v>0</v>
      </c>
      <c r="L29" s="54">
        <f>'exportaciones (X)'!L29-'importaciones (M)'!L29</f>
        <v>0</v>
      </c>
      <c r="M29" s="54">
        <f>'exportaciones (X)'!M29-'importaciones (M)'!M29</f>
        <v>0</v>
      </c>
      <c r="N29" s="54">
        <f>'exportaciones (X)'!N29-'importaciones (M)'!N29</f>
        <v>0</v>
      </c>
      <c r="O29" s="54">
        <f>'exportaciones (X)'!O29-'importaciones (M)'!O29</f>
        <v>0</v>
      </c>
      <c r="P29" s="54">
        <f>'exportaciones (X)'!P29-'importaciones (M)'!P29</f>
        <v>0</v>
      </c>
      <c r="Q29" s="54">
        <f>'exportaciones (X)'!Q29-'importaciones (M)'!Q29</f>
        <v>0</v>
      </c>
      <c r="R29" s="54">
        <f>'exportaciones (X)'!R29-'importaciones (M)'!R29</f>
        <v>0</v>
      </c>
      <c r="S29" s="54">
        <f>'exportaciones (X)'!S29-'importaciones (M)'!S29</f>
        <v>0</v>
      </c>
      <c r="T29" s="54">
        <f>'exportaciones (X)'!T29-'importaciones (M)'!T29</f>
        <v>0</v>
      </c>
      <c r="U29" s="54">
        <f>'exportaciones (X)'!U29-'importaciones (M)'!U29</f>
        <v>0</v>
      </c>
      <c r="V29" s="54">
        <f>'exportaciones (X)'!V29-'importaciones (M)'!V29</f>
        <v>0</v>
      </c>
      <c r="W29" s="54">
        <f>'exportaciones (X)'!W29-'importaciones (M)'!W29</f>
        <v>0</v>
      </c>
      <c r="X29" s="54">
        <f>'exportaciones (X)'!X29-'importaciones (M)'!X29</f>
        <v>0</v>
      </c>
    </row>
    <row r="30" spans="2:24" x14ac:dyDescent="0.25">
      <c r="B30" s="42" t="s">
        <v>65</v>
      </c>
      <c r="C30" s="54">
        <f>'exportaciones (X)'!C30-'importaciones (M)'!C30</f>
        <v>-35.051000000000002</v>
      </c>
      <c r="D30" s="54">
        <f>'exportaciones (X)'!D30-'importaciones (M)'!D30</f>
        <v>-36.591000000000001</v>
      </c>
      <c r="E30" s="54">
        <f>'exportaciones (X)'!E30-'importaciones (M)'!E30</f>
        <v>-77.872</v>
      </c>
      <c r="F30" s="54">
        <f>'exportaciones (X)'!F30-'importaciones (M)'!F30</f>
        <v>-25.408000000000001</v>
      </c>
      <c r="G30" s="54">
        <f>'exportaciones (X)'!G30-'importaciones (M)'!G30</f>
        <v>-12.853999999999999</v>
      </c>
      <c r="H30" s="54">
        <f>'exportaciones (X)'!H30-'importaciones (M)'!H30</f>
        <v>-4.5410000000000004</v>
      </c>
      <c r="I30" s="54">
        <f>'exportaciones (X)'!I30-'importaciones (M)'!I30</f>
        <v>-49.122</v>
      </c>
      <c r="J30" s="54">
        <f>'exportaciones (X)'!J30-'importaciones (M)'!J30</f>
        <v>-24.841999999999999</v>
      </c>
      <c r="K30" s="54">
        <f>'exportaciones (X)'!K30-'importaciones (M)'!K30</f>
        <v>-82.022000000000006</v>
      </c>
      <c r="L30" s="54">
        <f>'exportaciones (X)'!L30-'importaciones (M)'!L30</f>
        <v>-206.41800000000001</v>
      </c>
      <c r="M30" s="54">
        <f>'exportaciones (X)'!M30-'importaciones (M)'!M30</f>
        <v>-122.288</v>
      </c>
      <c r="N30" s="54">
        <f>'exportaciones (X)'!N30-'importaciones (M)'!N30</f>
        <v>-186.565</v>
      </c>
      <c r="O30" s="54">
        <f>'exportaciones (X)'!O30-'importaciones (M)'!O30</f>
        <v>-394.62400000000002</v>
      </c>
      <c r="P30" s="54">
        <f>'exportaciones (X)'!P30-'importaciones (M)'!P30</f>
        <v>-310.67200000000003</v>
      </c>
      <c r="Q30" s="54">
        <f>'exportaciones (X)'!Q30-'importaciones (M)'!Q30</f>
        <v>-536.54500000000007</v>
      </c>
      <c r="R30" s="54">
        <f>'exportaciones (X)'!R30-'importaciones (M)'!R30</f>
        <v>-531.09400000000005</v>
      </c>
      <c r="S30" s="54">
        <f>'exportaciones (X)'!S30-'importaciones (M)'!S30</f>
        <v>-666.19399999999996</v>
      </c>
      <c r="T30" s="54">
        <f>'exportaciones (X)'!T30-'importaciones (M)'!T30</f>
        <v>-782.97500000000002</v>
      </c>
      <c r="U30" s="54">
        <f>'exportaciones (X)'!U30-'importaciones (M)'!U30</f>
        <v>-535.66</v>
      </c>
      <c r="V30" s="54">
        <f>'exportaciones (X)'!V30-'importaciones (M)'!V30</f>
        <v>-430.45300000000003</v>
      </c>
      <c r="W30" s="54">
        <f>'exportaciones (X)'!W30-'importaciones (M)'!W30</f>
        <v>-244.816</v>
      </c>
      <c r="X30" s="54">
        <f>'exportaciones (X)'!X30-'importaciones (M)'!X30</f>
        <v>-41.32</v>
      </c>
    </row>
    <row r="31" spans="2:24" x14ac:dyDescent="0.25">
      <c r="B31" s="46" t="s">
        <v>175</v>
      </c>
      <c r="C31" s="54">
        <f>'exportaciones (X)'!C31-'importaciones (M)'!C31</f>
        <v>-65.099000000000004</v>
      </c>
      <c r="D31" s="54">
        <f>'exportaciones (X)'!D31-'importaciones (M)'!D31</f>
        <v>-196.67400000000001</v>
      </c>
      <c r="E31" s="54">
        <f>'exportaciones (X)'!E31-'importaciones (M)'!E31</f>
        <v>-613.9</v>
      </c>
      <c r="F31" s="54">
        <f>'exportaciones (X)'!F31-'importaciones (M)'!F31</f>
        <v>-5969.46</v>
      </c>
      <c r="G31" s="54">
        <f>'exportaciones (X)'!G31-'importaciones (M)'!G31</f>
        <v>-2141.0970000000002</v>
      </c>
      <c r="H31" s="54">
        <f>'exportaciones (X)'!H31-'importaciones (M)'!H31</f>
        <v>-743.76699999999994</v>
      </c>
      <c r="I31" s="54">
        <f>'exportaciones (X)'!I31-'importaciones (M)'!I31</f>
        <v>-4632.3900000000003</v>
      </c>
      <c r="J31" s="54">
        <f>'exportaciones (X)'!J31-'importaciones (M)'!J31</f>
        <v>-349.24299999999999</v>
      </c>
      <c r="K31" s="54">
        <f>'exportaciones (X)'!K31-'importaciones (M)'!K31</f>
        <v>-406.55099999999999</v>
      </c>
      <c r="L31" s="54">
        <f>'exportaciones (X)'!L31-'importaciones (M)'!L31</f>
        <v>-618.05499999999995</v>
      </c>
      <c r="M31" s="54">
        <f>'exportaciones (X)'!M31-'importaciones (M)'!M31</f>
        <v>-600.55600000000004</v>
      </c>
      <c r="N31" s="54">
        <f>'exportaciones (X)'!N31-'importaciones (M)'!N31</f>
        <v>-629.99699999999996</v>
      </c>
      <c r="O31" s="54">
        <f>'exportaciones (X)'!O31-'importaciones (M)'!O31</f>
        <v>-1512.424</v>
      </c>
      <c r="P31" s="54">
        <f>'exportaciones (X)'!P31-'importaciones (M)'!P31</f>
        <v>-2086.1690000000003</v>
      </c>
      <c r="Q31" s="54">
        <f>'exportaciones (X)'!Q31-'importaciones (M)'!Q31</f>
        <v>-1138.604</v>
      </c>
      <c r="R31" s="54">
        <f>'exportaciones (X)'!R31-'importaciones (M)'!R31</f>
        <v>-1577.67</v>
      </c>
      <c r="S31" s="54">
        <f>'exportaciones (X)'!S31-'importaciones (M)'!S31</f>
        <v>-1077.125</v>
      </c>
      <c r="T31" s="54">
        <f>'exportaciones (X)'!T31-'importaciones (M)'!T31</f>
        <v>-772.61500000000001</v>
      </c>
      <c r="U31" s="54">
        <f>'exportaciones (X)'!U31-'importaciones (M)'!U31</f>
        <v>-958.28199999999993</v>
      </c>
      <c r="V31" s="54">
        <f>'exportaciones (X)'!V31-'importaciones (M)'!V31</f>
        <v>-1460.8999999999999</v>
      </c>
      <c r="W31" s="54">
        <f>'exportaciones (X)'!W31-'importaciones (M)'!W31</f>
        <v>-914.14499999999998</v>
      </c>
      <c r="X31" s="54">
        <f>'exportaciones (X)'!X31-'importaciones (M)'!X31</f>
        <v>-861.49799999999993</v>
      </c>
    </row>
    <row r="32" spans="2:24" x14ac:dyDescent="0.25">
      <c r="B32" s="42" t="s">
        <v>11</v>
      </c>
      <c r="C32" s="54">
        <f>'exportaciones (X)'!C32-'importaciones (M)'!C32</f>
        <v>-3104.692</v>
      </c>
      <c r="D32" s="54">
        <f>'exportaciones (X)'!D32-'importaciones (M)'!D32</f>
        <v>-8453.0990000000002</v>
      </c>
      <c r="E32" s="54">
        <f>'exportaciones (X)'!E32-'importaciones (M)'!E32</f>
        <v>-9216.9689999999991</v>
      </c>
      <c r="F32" s="54">
        <f>'exportaciones (X)'!F32-'importaciones (M)'!F32</f>
        <v>-1795.2349999999999</v>
      </c>
      <c r="G32" s="54">
        <f>'exportaciones (X)'!G32-'importaciones (M)'!G32</f>
        <v>-2189.433</v>
      </c>
      <c r="H32" s="54">
        <f>'exportaciones (X)'!H32-'importaciones (M)'!H32</f>
        <v>-1765.2860000000001</v>
      </c>
      <c r="I32" s="54">
        <f>'exportaciones (X)'!I32-'importaciones (M)'!I32</f>
        <v>-473.61</v>
      </c>
      <c r="J32" s="54">
        <f>'exportaciones (X)'!J32-'importaciones (M)'!J32</f>
        <v>-84.346000000000004</v>
      </c>
      <c r="K32" s="54">
        <f>'exportaciones (X)'!K32-'importaciones (M)'!K32</f>
        <v>-100.02499999999999</v>
      </c>
      <c r="L32" s="54">
        <f>'exportaciones (X)'!L32-'importaciones (M)'!L32</f>
        <v>-216.45699999999999</v>
      </c>
      <c r="M32" s="54">
        <f>'exportaciones (X)'!M32-'importaciones (M)'!M32</f>
        <v>-206.416</v>
      </c>
      <c r="N32" s="54">
        <f>'exportaciones (X)'!N32-'importaciones (M)'!N32</f>
        <v>-300.56200000000001</v>
      </c>
      <c r="O32" s="54">
        <f>'exportaciones (X)'!O32-'importaciones (M)'!O32</f>
        <v>-3623.0619999999999</v>
      </c>
      <c r="P32" s="54">
        <f>'exportaciones (X)'!P32-'importaciones (M)'!P32</f>
        <v>-2442.2800000000002</v>
      </c>
      <c r="Q32" s="54">
        <f>'exportaciones (X)'!Q32-'importaciones (M)'!Q32</f>
        <v>-2056.924</v>
      </c>
      <c r="R32" s="54">
        <f>'exportaciones (X)'!R32-'importaciones (M)'!R32</f>
        <v>-407.23399999999992</v>
      </c>
      <c r="S32" s="54">
        <f>'exportaciones (X)'!S32-'importaciones (M)'!S32</f>
        <v>-37.548000000000002</v>
      </c>
      <c r="T32" s="54">
        <f>'exportaciones (X)'!T32-'importaciones (M)'!T32</f>
        <v>26.370000000000005</v>
      </c>
      <c r="U32" s="54">
        <f>'exportaciones (X)'!U32-'importaciones (M)'!U32</f>
        <v>-616.05799999999999</v>
      </c>
      <c r="V32" s="54">
        <f>'exportaciones (X)'!V32-'importaciones (M)'!V32</f>
        <v>-383.25700000000001</v>
      </c>
      <c r="W32" s="54">
        <f>'exportaciones (X)'!W32-'importaciones (M)'!W32</f>
        <v>-1156.511</v>
      </c>
      <c r="X32" s="54">
        <f>'exportaciones (X)'!X32-'importaciones (M)'!X32</f>
        <v>-1070.9459999999999</v>
      </c>
    </row>
    <row r="33" spans="2:24" x14ac:dyDescent="0.25">
      <c r="B33" s="42" t="s">
        <v>9</v>
      </c>
      <c r="C33" s="54">
        <f>'exportaciones (X)'!C33-'importaciones (M)'!C33</f>
        <v>-3340.451</v>
      </c>
      <c r="D33" s="54">
        <f>'exportaciones (X)'!D33-'importaciones (M)'!D33</f>
        <v>-5153.7060000000001</v>
      </c>
      <c r="E33" s="54">
        <f>'exportaciones (X)'!E33-'importaciones (M)'!E33</f>
        <v>-5689.7120000000004</v>
      </c>
      <c r="F33" s="54">
        <f>'exportaciones (X)'!F33-'importaciones (M)'!F33</f>
        <v>-5627.9070000000002</v>
      </c>
      <c r="G33" s="54">
        <f>'exportaciones (X)'!G33-'importaciones (M)'!G33</f>
        <v>-4985.9139999999998</v>
      </c>
      <c r="H33" s="54">
        <f>'exportaciones (X)'!H33-'importaciones (M)'!H33</f>
        <v>-5582.5929999999998</v>
      </c>
      <c r="I33" s="54">
        <f>'exportaciones (X)'!I33-'importaciones (M)'!I33</f>
        <v>-5235.4740000000002</v>
      </c>
      <c r="J33" s="54">
        <f>'exportaciones (X)'!J33-'importaciones (M)'!J33</f>
        <v>-4244.8900000000003</v>
      </c>
      <c r="K33" s="54">
        <f>'exportaciones (X)'!K33-'importaciones (M)'!K33</f>
        <v>-4806.991</v>
      </c>
      <c r="L33" s="54">
        <f>'exportaciones (X)'!L33-'importaciones (M)'!L33</f>
        <v>-3171.59</v>
      </c>
      <c r="M33" s="54">
        <f>'exportaciones (X)'!M33-'importaciones (M)'!M33</f>
        <v>-2465.7750000000001</v>
      </c>
      <c r="N33" s="54">
        <f>'exportaciones (X)'!N33-'importaciones (M)'!N33</f>
        <v>-3912.7539999999999</v>
      </c>
      <c r="O33" s="54">
        <f>'exportaciones (X)'!O33-'importaciones (M)'!O33</f>
        <v>-5407.7389999999996</v>
      </c>
      <c r="P33" s="54">
        <f>'exportaciones (X)'!P33-'importaciones (M)'!P33</f>
        <v>-11864.025</v>
      </c>
      <c r="Q33" s="54">
        <f>'exportaciones (X)'!Q33-'importaciones (M)'!Q33</f>
        <v>-4894.3180000000002</v>
      </c>
      <c r="R33" s="54">
        <f>'exportaciones (X)'!R33-'importaciones (M)'!R33</f>
        <v>-6305.0649999999996</v>
      </c>
      <c r="S33" s="54">
        <f>'exportaciones (X)'!S33-'importaciones (M)'!S33</f>
        <v>-5510.299</v>
      </c>
      <c r="T33" s="54">
        <f>'exportaciones (X)'!T33-'importaciones (M)'!T33</f>
        <v>-7473.0969999999998</v>
      </c>
      <c r="U33" s="54">
        <f>'exportaciones (X)'!U33-'importaciones (M)'!U33</f>
        <v>-10005.268</v>
      </c>
      <c r="V33" s="54">
        <f>'exportaciones (X)'!V33-'importaciones (M)'!V33</f>
        <v>-9232.7189999999991</v>
      </c>
      <c r="W33" s="54">
        <f>'exportaciones (X)'!W33-'importaciones (M)'!W33</f>
        <v>-5278.8289999999997</v>
      </c>
      <c r="X33" s="54">
        <f>'exportaciones (X)'!X33-'importaciones (M)'!X33</f>
        <v>-6424.6220000000003</v>
      </c>
    </row>
    <row r="34" spans="2:24" x14ac:dyDescent="0.25">
      <c r="B34" s="42" t="s">
        <v>221</v>
      </c>
      <c r="C34" s="54">
        <f>'exportaciones (X)'!C34-'importaciones (M)'!C34</f>
        <v>0</v>
      </c>
      <c r="D34" s="54">
        <f>'exportaciones (X)'!D34-'importaciones (M)'!D34</f>
        <v>-16</v>
      </c>
      <c r="E34" s="54">
        <f>'exportaciones (X)'!E34-'importaciones (M)'!E34</f>
        <v>-13</v>
      </c>
      <c r="F34" s="54">
        <f>'exportaciones (X)'!F34-'importaciones (M)'!F34</f>
        <v>-20</v>
      </c>
      <c r="G34" s="54">
        <f>'exportaciones (X)'!G34-'importaciones (M)'!G34</f>
        <v>-13</v>
      </c>
      <c r="H34" s="54">
        <f>'exportaciones (X)'!H34-'importaciones (M)'!H34</f>
        <v>0</v>
      </c>
      <c r="I34" s="54">
        <f>'exportaciones (X)'!I34-'importaciones (M)'!I34</f>
        <v>0</v>
      </c>
      <c r="J34" s="54">
        <f>'exportaciones (X)'!J34-'importaciones (M)'!J34</f>
        <v>0</v>
      </c>
      <c r="K34" s="54">
        <f>'exportaciones (X)'!K34-'importaciones (M)'!K34</f>
        <v>0</v>
      </c>
      <c r="L34" s="54">
        <f>'exportaciones (X)'!L34-'importaciones (M)'!L34</f>
        <v>0</v>
      </c>
      <c r="M34" s="54">
        <f>'exportaciones (X)'!M34-'importaciones (M)'!M34</f>
        <v>0</v>
      </c>
      <c r="N34" s="54">
        <f>'exportaciones (X)'!N34-'importaciones (M)'!N34</f>
        <v>0</v>
      </c>
      <c r="O34" s="54">
        <f>'exportaciones (X)'!O34-'importaciones (M)'!O34</f>
        <v>0</v>
      </c>
      <c r="P34" s="54">
        <f>'exportaciones (X)'!P34-'importaciones (M)'!P34</f>
        <v>0</v>
      </c>
      <c r="Q34" s="54">
        <f>'exportaciones (X)'!Q34-'importaciones (M)'!Q34</f>
        <v>0</v>
      </c>
      <c r="R34" s="54">
        <f>'exportaciones (X)'!R34-'importaciones (M)'!R34</f>
        <v>0</v>
      </c>
      <c r="S34" s="54">
        <f>'exportaciones (X)'!S34-'importaciones (M)'!S34</f>
        <v>0</v>
      </c>
      <c r="T34" s="54">
        <f>'exportaciones (X)'!T34-'importaciones (M)'!T34</f>
        <v>-1</v>
      </c>
      <c r="U34" s="54">
        <f>'exportaciones (X)'!U34-'importaciones (M)'!U34</f>
        <v>0</v>
      </c>
      <c r="V34" s="54">
        <f>'exportaciones (X)'!V34-'importaciones (M)'!V34</f>
        <v>0</v>
      </c>
      <c r="W34" s="54">
        <f>'exportaciones (X)'!W34-'importaciones (M)'!W34</f>
        <v>0</v>
      </c>
      <c r="X34" s="54">
        <f>'exportaciones (X)'!X34-'importaciones (M)'!X34</f>
        <v>0</v>
      </c>
    </row>
    <row r="35" spans="2:24" x14ac:dyDescent="0.25">
      <c r="B35" s="42" t="s">
        <v>21</v>
      </c>
      <c r="C35" s="54">
        <f>'exportaciones (X)'!C35-'importaciones (M)'!C35</f>
        <v>-0.52300000000000002</v>
      </c>
      <c r="D35" s="54">
        <f>'exportaciones (X)'!D35-'importaciones (M)'!D35</f>
        <v>-0.97299999999999998</v>
      </c>
      <c r="E35" s="54">
        <f>'exportaciones (X)'!E35-'importaciones (M)'!E35</f>
        <v>-91.147000000000006</v>
      </c>
      <c r="F35" s="54">
        <f>'exportaciones (X)'!F35-'importaciones (M)'!F35</f>
        <v>-23.869</v>
      </c>
      <c r="G35" s="54">
        <f>'exportaciones (X)'!G35-'importaciones (M)'!G35</f>
        <v>-19.196999999999999</v>
      </c>
      <c r="H35" s="54">
        <f>'exportaciones (X)'!H35-'importaciones (M)'!H35</f>
        <v>0</v>
      </c>
      <c r="I35" s="54">
        <f>'exportaciones (X)'!I35-'importaciones (M)'!I35</f>
        <v>-3.6999999999999998E-2</v>
      </c>
      <c r="J35" s="54">
        <f>'exportaciones (X)'!J35-'importaciones (M)'!J35</f>
        <v>0</v>
      </c>
      <c r="K35" s="54">
        <f>'exportaciones (X)'!K35-'importaciones (M)'!K35</f>
        <v>0</v>
      </c>
      <c r="L35" s="54">
        <f>'exportaciones (X)'!L35-'importaciones (M)'!L35</f>
        <v>0.96599999999999997</v>
      </c>
      <c r="M35" s="54">
        <f>'exportaciones (X)'!M35-'importaciones (M)'!M35</f>
        <v>25.512</v>
      </c>
      <c r="N35" s="54">
        <f>'exportaciones (X)'!N35-'importaciones (M)'!N35</f>
        <v>23.334</v>
      </c>
      <c r="O35" s="54">
        <f>'exportaciones (X)'!O35-'importaciones (M)'!O35</f>
        <v>40.523000000000003</v>
      </c>
      <c r="P35" s="54">
        <f>'exportaciones (X)'!P35-'importaciones (M)'!P35</f>
        <v>-100.66499999999999</v>
      </c>
      <c r="Q35" s="54">
        <f>'exportaciones (X)'!Q35-'importaciones (M)'!Q35</f>
        <v>-3.6129999999999995</v>
      </c>
      <c r="R35" s="54">
        <f>'exportaciones (X)'!R35-'importaciones (M)'!R35</f>
        <v>-1.2139999999999986</v>
      </c>
      <c r="S35" s="54">
        <f>'exportaciones (X)'!S35-'importaciones (M)'!S35</f>
        <v>-6.0109999999999957</v>
      </c>
      <c r="T35" s="54">
        <f>'exportaciones (X)'!T35-'importaciones (M)'!T35</f>
        <v>4.9479999999999933</v>
      </c>
      <c r="U35" s="54">
        <f>'exportaciones (X)'!U35-'importaciones (M)'!U35</f>
        <v>169.124</v>
      </c>
      <c r="V35" s="54">
        <f>'exportaciones (X)'!V35-'importaciones (M)'!V35</f>
        <v>61.540999999999997</v>
      </c>
      <c r="W35" s="54">
        <f>'exportaciones (X)'!W35-'importaciones (M)'!W35</f>
        <v>-1613.4930000000002</v>
      </c>
      <c r="X35" s="54">
        <f>'exportaciones (X)'!X35-'importaciones (M)'!X35</f>
        <v>-117.86400000000003</v>
      </c>
    </row>
    <row r="36" spans="2:24" x14ac:dyDescent="0.25">
      <c r="B36" s="43" t="s">
        <v>256</v>
      </c>
      <c r="C36" s="54">
        <f>'exportaciones (X)'!C36-'importaciones (M)'!C36</f>
        <v>-6.9340000000000002</v>
      </c>
      <c r="D36" s="54">
        <f>'exportaciones (X)'!D36-'importaciones (M)'!D36</f>
        <v>-2.0030000000000001</v>
      </c>
      <c r="E36" s="54">
        <f>'exportaciones (X)'!E36-'importaciones (M)'!E36</f>
        <v>-0.53900000000000003</v>
      </c>
      <c r="F36" s="54">
        <f>'exportaciones (X)'!F36-'importaciones (M)'!F36</f>
        <v>0</v>
      </c>
      <c r="G36" s="54">
        <f>'exportaciones (X)'!G36-'importaciones (M)'!G36</f>
        <v>0</v>
      </c>
      <c r="H36" s="54">
        <f>'exportaciones (X)'!H36-'importaciones (M)'!H36</f>
        <v>-1.492</v>
      </c>
      <c r="I36" s="54">
        <f>'exportaciones (X)'!I36-'importaciones (M)'!I36</f>
        <v>0</v>
      </c>
      <c r="J36" s="54">
        <f>'exportaciones (X)'!J36-'importaciones (M)'!J36</f>
        <v>-0.69899999999999995</v>
      </c>
      <c r="K36" s="54">
        <f>'exportaciones (X)'!K36-'importaciones (M)'!K36</f>
        <v>-1.849</v>
      </c>
      <c r="L36" s="54">
        <f>'exportaciones (X)'!L36-'importaciones (M)'!L36</f>
        <v>0</v>
      </c>
      <c r="M36" s="54">
        <f>'exportaciones (X)'!M36-'importaciones (M)'!M36</f>
        <v>0</v>
      </c>
      <c r="N36" s="54">
        <f>'exportaciones (X)'!N36-'importaciones (M)'!N36</f>
        <v>0</v>
      </c>
      <c r="O36" s="54">
        <f>'exportaciones (X)'!O36-'importaciones (M)'!O36</f>
        <v>-0.27700000000000002</v>
      </c>
      <c r="P36" s="54">
        <f>'exportaciones (X)'!P36-'importaciones (M)'!P36</f>
        <v>0</v>
      </c>
      <c r="Q36" s="54">
        <f>'exportaciones (X)'!Q36-'importaciones (M)'!Q36</f>
        <v>-1.5589999999999999</v>
      </c>
      <c r="R36" s="54">
        <f>'exportaciones (X)'!R36-'importaciones (M)'!R36</f>
        <v>0</v>
      </c>
      <c r="S36" s="54">
        <f>'exportaciones (X)'!S36-'importaciones (M)'!S36</f>
        <v>0</v>
      </c>
      <c r="T36" s="54">
        <f>'exportaciones (X)'!T36-'importaciones (M)'!T36</f>
        <v>0</v>
      </c>
      <c r="U36" s="54">
        <f>'exportaciones (X)'!U36-'importaciones (M)'!U36</f>
        <v>0</v>
      </c>
      <c r="V36" s="54">
        <f>'exportaciones (X)'!V36-'importaciones (M)'!V36</f>
        <v>0</v>
      </c>
      <c r="W36" s="54">
        <f>'exportaciones (X)'!W36-'importaciones (M)'!W36</f>
        <v>0</v>
      </c>
      <c r="X36" s="54">
        <f>'exportaciones (X)'!X36-'importaciones (M)'!X36</f>
        <v>0</v>
      </c>
    </row>
    <row r="37" spans="2:24" x14ac:dyDescent="0.25">
      <c r="B37" s="42" t="s">
        <v>255</v>
      </c>
      <c r="C37" s="54">
        <f>'exportaciones (X)'!C37-'importaciones (M)'!C37</f>
        <v>-117.297</v>
      </c>
      <c r="D37" s="54">
        <f>'exportaciones (X)'!D37-'importaciones (M)'!D37</f>
        <v>-137.173</v>
      </c>
      <c r="E37" s="54">
        <f>'exportaciones (X)'!E37-'importaciones (M)'!E37</f>
        <v>-262.339</v>
      </c>
      <c r="F37" s="54">
        <f>'exportaciones (X)'!F37-'importaciones (M)'!F37</f>
        <v>-517.46799999999996</v>
      </c>
      <c r="G37" s="54">
        <f>'exportaciones (X)'!G37-'importaciones (M)'!G37</f>
        <v>-462.73</v>
      </c>
      <c r="H37" s="54">
        <f>'exportaciones (X)'!H37-'importaciones (M)'!H37</f>
        <v>-179.29</v>
      </c>
      <c r="I37" s="54">
        <f>'exportaciones (X)'!I37-'importaciones (M)'!I37</f>
        <v>-396.39800000000002</v>
      </c>
      <c r="J37" s="54">
        <f>'exportaciones (X)'!J37-'importaciones (M)'!J37</f>
        <v>-507.38200000000001</v>
      </c>
      <c r="K37" s="54">
        <f>'exportaciones (X)'!K37-'importaciones (M)'!K37</f>
        <v>-345.85</v>
      </c>
      <c r="L37" s="54">
        <f>'exportaciones (X)'!L37-'importaciones (M)'!L37</f>
        <v>-434.84300000000002</v>
      </c>
      <c r="M37" s="54">
        <f>'exportaciones (X)'!M37-'importaciones (M)'!M37</f>
        <v>-411.55399999999997</v>
      </c>
      <c r="N37" s="54">
        <f>'exportaciones (X)'!N37-'importaciones (M)'!N37</f>
        <v>-166.30600000000001</v>
      </c>
      <c r="O37" s="54">
        <f>'exportaciones (X)'!O37-'importaciones (M)'!O37</f>
        <v>-42.496000000000002</v>
      </c>
      <c r="P37" s="54">
        <f>'exportaciones (X)'!P37-'importaciones (M)'!P37</f>
        <v>-98.673000000000002</v>
      </c>
      <c r="Q37" s="54">
        <f>'exportaciones (X)'!Q37-'importaciones (M)'!Q37</f>
        <v>-98.590999999999994</v>
      </c>
      <c r="R37" s="54">
        <f>'exportaciones (X)'!R37-'importaciones (M)'!R37</f>
        <v>-673.27700000000004</v>
      </c>
      <c r="S37" s="54">
        <f>'exportaciones (X)'!S37-'importaciones (M)'!S37</f>
        <v>-45.218000000000004</v>
      </c>
      <c r="T37" s="54">
        <f>'exportaciones (X)'!T37-'importaciones (M)'!T37</f>
        <v>-281.928</v>
      </c>
      <c r="U37" s="54">
        <f>'exportaciones (X)'!U37-'importaciones (M)'!U37</f>
        <v>-227.93799999999999</v>
      </c>
      <c r="V37" s="54">
        <f>'exportaciones (X)'!V37-'importaciones (M)'!V37</f>
        <v>-230.053</v>
      </c>
      <c r="W37" s="54">
        <f>'exportaciones (X)'!W37-'importaciones (M)'!W37</f>
        <v>-21.65</v>
      </c>
      <c r="X37" s="54">
        <f>'exportaciones (X)'!X37-'importaciones (M)'!X37</f>
        <v>0</v>
      </c>
    </row>
    <row r="38" spans="2:24" x14ac:dyDescent="0.25">
      <c r="B38" s="46" t="s">
        <v>145</v>
      </c>
      <c r="C38" s="54">
        <f>'exportaciones (X)'!C38-'importaciones (M)'!C38</f>
        <v>-3522.0790000000002</v>
      </c>
      <c r="D38" s="54">
        <f>'exportaciones (X)'!D38-'importaciones (M)'!D38</f>
        <v>-4647.7579999999998</v>
      </c>
      <c r="E38" s="54">
        <f>'exportaciones (X)'!E38-'importaciones (M)'!E38</f>
        <v>-3120.7260000000001</v>
      </c>
      <c r="F38" s="54">
        <f>'exportaciones (X)'!F38-'importaciones (M)'!F38</f>
        <v>-1162.7260000000001</v>
      </c>
      <c r="G38" s="54">
        <f>'exportaciones (X)'!G38-'importaciones (M)'!G38</f>
        <v>-616.71699999999998</v>
      </c>
      <c r="H38" s="54">
        <f>'exportaciones (X)'!H38-'importaciones (M)'!H38</f>
        <v>-557.74199999999996</v>
      </c>
      <c r="I38" s="54">
        <f>'exportaciones (X)'!I38-'importaciones (M)'!I38</f>
        <v>-3264.7040000000002</v>
      </c>
      <c r="J38" s="54">
        <f>'exportaciones (X)'!J38-'importaciones (M)'!J38</f>
        <v>-1854.674</v>
      </c>
      <c r="K38" s="54">
        <f>'exportaciones (X)'!K38-'importaciones (M)'!K38</f>
        <v>-826.94500000000005</v>
      </c>
      <c r="L38" s="54">
        <f>'exportaciones (X)'!L38-'importaciones (M)'!L38</f>
        <v>-1169.296</v>
      </c>
      <c r="M38" s="54">
        <f>'exportaciones (X)'!M38-'importaciones (M)'!M38</f>
        <v>-2366.3599999999997</v>
      </c>
      <c r="N38" s="54">
        <f>'exportaciones (X)'!N38-'importaciones (M)'!N38</f>
        <v>-4324.5120000000006</v>
      </c>
      <c r="O38" s="54">
        <f>'exportaciones (X)'!O38-'importaciones (M)'!O38</f>
        <v>-10461.32</v>
      </c>
      <c r="P38" s="54">
        <f>'exportaciones (X)'!P38-'importaciones (M)'!P38</f>
        <v>-14092.089</v>
      </c>
      <c r="Q38" s="54">
        <f>'exportaciones (X)'!Q38-'importaciones (M)'!Q38</f>
        <v>-27486.883999999998</v>
      </c>
      <c r="R38" s="54">
        <f>'exportaciones (X)'!R38-'importaciones (M)'!R38</f>
        <v>-22144.677</v>
      </c>
      <c r="S38" s="54">
        <f>'exportaciones (X)'!S38-'importaciones (M)'!S38</f>
        <v>-75513.172999999995</v>
      </c>
      <c r="T38" s="54">
        <f>'exportaciones (X)'!T38-'importaciones (M)'!T38</f>
        <v>-56733.317999999999</v>
      </c>
      <c r="U38" s="54">
        <f>'exportaciones (X)'!U38-'importaciones (M)'!U38</f>
        <v>-24742.129000000001</v>
      </c>
      <c r="V38" s="54">
        <f>'exportaciones (X)'!V38-'importaciones (M)'!V38</f>
        <v>-15113.598</v>
      </c>
      <c r="W38" s="54">
        <f>'exportaciones (X)'!W38-'importaciones (M)'!W38</f>
        <v>-9435.4850000000006</v>
      </c>
      <c r="X38" s="54">
        <f>'exportaciones (X)'!X38-'importaciones (M)'!X38</f>
        <v>-4780.2059999999992</v>
      </c>
    </row>
    <row r="39" spans="2:24" x14ac:dyDescent="0.25">
      <c r="B39" s="42" t="s">
        <v>113</v>
      </c>
      <c r="C39" s="54">
        <f>'exportaciones (X)'!C39-'importaciones (M)'!C39</f>
        <v>-169.34799999999998</v>
      </c>
      <c r="D39" s="54">
        <f>'exportaciones (X)'!D39-'importaciones (M)'!D39</f>
        <v>-132.24199999999999</v>
      </c>
      <c r="E39" s="54">
        <f>'exportaciones (X)'!E39-'importaciones (M)'!E39</f>
        <v>-403.76800000000003</v>
      </c>
      <c r="F39" s="54">
        <f>'exportaciones (X)'!F39-'importaciones (M)'!F39</f>
        <v>-1498.3500000000001</v>
      </c>
      <c r="G39" s="54">
        <f>'exportaciones (X)'!G39-'importaciones (M)'!G39</f>
        <v>-58.896000000000015</v>
      </c>
      <c r="H39" s="54">
        <f>'exportaciones (X)'!H39-'importaciones (M)'!H39</f>
        <v>-212.72699999999998</v>
      </c>
      <c r="I39" s="54">
        <f>'exportaciones (X)'!I39-'importaciones (M)'!I39</f>
        <v>-1459.3340000000001</v>
      </c>
      <c r="J39" s="54">
        <f>'exportaciones (X)'!J39-'importaciones (M)'!J39</f>
        <v>5.4259999999999948</v>
      </c>
      <c r="K39" s="54">
        <f>'exportaciones (X)'!K39-'importaciones (M)'!K39</f>
        <v>-259.61</v>
      </c>
      <c r="L39" s="54">
        <f>'exportaciones (X)'!L39-'importaciones (M)'!L39</f>
        <v>-101.65299999999999</v>
      </c>
      <c r="M39" s="54">
        <f>'exportaciones (X)'!M39-'importaciones (M)'!M39</f>
        <v>-216.59499999999997</v>
      </c>
      <c r="N39" s="54">
        <f>'exportaciones (X)'!N39-'importaciones (M)'!N39</f>
        <v>21.02000000000001</v>
      </c>
      <c r="O39" s="54">
        <f>'exportaciones (X)'!O39-'importaciones (M)'!O39</f>
        <v>247.82</v>
      </c>
      <c r="P39" s="54">
        <f>'exportaciones (X)'!P39-'importaciones (M)'!P39</f>
        <v>65.116999999999962</v>
      </c>
      <c r="Q39" s="54">
        <f>'exportaciones (X)'!Q39-'importaciones (M)'!Q39</f>
        <v>721.79700000000003</v>
      </c>
      <c r="R39" s="54">
        <f>'exportaciones (X)'!R39-'importaciones (M)'!R39</f>
        <v>554.35</v>
      </c>
      <c r="S39" s="54">
        <f>'exportaciones (X)'!S39-'importaciones (M)'!S39</f>
        <v>584.971</v>
      </c>
      <c r="T39" s="54">
        <f>'exportaciones (X)'!T39-'importaciones (M)'!T39</f>
        <v>598.06499999999994</v>
      </c>
      <c r="U39" s="54">
        <f>'exportaciones (X)'!U39-'importaciones (M)'!U39</f>
        <v>418.44799999999998</v>
      </c>
      <c r="V39" s="54">
        <f>'exportaciones (X)'!V39-'importaciones (M)'!V39</f>
        <v>168.899</v>
      </c>
      <c r="W39" s="54">
        <f>'exportaciones (X)'!W39-'importaciones (M)'!W39</f>
        <v>113.137</v>
      </c>
      <c r="X39" s="54">
        <f>'exportaciones (X)'!X39-'importaciones (M)'!X39</f>
        <v>81.674999999999997</v>
      </c>
    </row>
    <row r="40" spans="2:24" x14ac:dyDescent="0.25">
      <c r="B40" s="46" t="s">
        <v>195</v>
      </c>
      <c r="C40" s="54">
        <f>'exportaciones (X)'!C40-'importaciones (M)'!C40</f>
        <v>-35.576000000000001</v>
      </c>
      <c r="D40" s="54">
        <f>'exportaciones (X)'!D40-'importaciones (M)'!D40</f>
        <v>3.7680000000000007</v>
      </c>
      <c r="E40" s="54">
        <f>'exportaciones (X)'!E40-'importaciones (M)'!E40</f>
        <v>80.753</v>
      </c>
      <c r="F40" s="54">
        <f>'exportaciones (X)'!F40-'importaciones (M)'!F40</f>
        <v>96.471999999999994</v>
      </c>
      <c r="G40" s="54">
        <f>'exportaciones (X)'!G40-'importaciones (M)'!G40</f>
        <v>39.337000000000003</v>
      </c>
      <c r="H40" s="54">
        <f>'exportaciones (X)'!H40-'importaciones (M)'!H40</f>
        <v>40.539000000000001</v>
      </c>
      <c r="I40" s="54">
        <f>'exportaciones (X)'!I40-'importaciones (M)'!I40</f>
        <v>38.811999999999998</v>
      </c>
      <c r="J40" s="54">
        <f>'exportaciones (X)'!J40-'importaciones (M)'!J40</f>
        <v>23.468000000000004</v>
      </c>
      <c r="K40" s="54">
        <f>'exportaciones (X)'!K40-'importaciones (M)'!K40</f>
        <v>23.720000000000002</v>
      </c>
      <c r="L40" s="54">
        <f>'exportaciones (X)'!L40-'importaciones (M)'!L40</f>
        <v>62.664000000000001</v>
      </c>
      <c r="M40" s="54">
        <f>'exportaciones (X)'!M40-'importaciones (M)'!M40</f>
        <v>101.964</v>
      </c>
      <c r="N40" s="54">
        <f>'exportaciones (X)'!N40-'importaciones (M)'!N40</f>
        <v>176.76599999999999</v>
      </c>
      <c r="O40" s="54">
        <f>'exportaciones (X)'!O40-'importaciones (M)'!O40</f>
        <v>77.662999999999997</v>
      </c>
      <c r="P40" s="54">
        <f>'exportaciones (X)'!P40-'importaciones (M)'!P40</f>
        <v>115.83799999999999</v>
      </c>
      <c r="Q40" s="54">
        <f>'exportaciones (X)'!Q40-'importaciones (M)'!Q40</f>
        <v>54.123000000000005</v>
      </c>
      <c r="R40" s="54">
        <f>'exportaciones (X)'!R40-'importaciones (M)'!R40</f>
        <v>64.671000000000006</v>
      </c>
      <c r="S40" s="54">
        <f>'exportaciones (X)'!S40-'importaciones (M)'!S40</f>
        <v>152.5</v>
      </c>
      <c r="T40" s="54">
        <f>'exportaciones (X)'!T40-'importaciones (M)'!T40</f>
        <v>186.84399999999999</v>
      </c>
      <c r="U40" s="54">
        <f>'exportaciones (X)'!U40-'importaciones (M)'!U40</f>
        <v>136.393</v>
      </c>
      <c r="V40" s="54">
        <f>'exportaciones (X)'!V40-'importaciones (M)'!V40</f>
        <v>47.621000000000002</v>
      </c>
      <c r="W40" s="54">
        <f>'exportaciones (X)'!W40-'importaciones (M)'!W40</f>
        <v>45.556000000000004</v>
      </c>
      <c r="X40" s="54">
        <f>'exportaciones (X)'!X40-'importaciones (M)'!X40</f>
        <v>146.12200000000001</v>
      </c>
    </row>
    <row r="41" spans="2:24" x14ac:dyDescent="0.25">
      <c r="B41" s="42" t="s">
        <v>51</v>
      </c>
      <c r="C41" s="54">
        <f>'exportaciones (X)'!C41-'importaciones (M)'!C41</f>
        <v>24064.41</v>
      </c>
      <c r="D41" s="54">
        <f>'exportaciones (X)'!D41-'importaciones (M)'!D41</f>
        <v>11230.263999999999</v>
      </c>
      <c r="E41" s="54">
        <f>'exportaciones (X)'!E41-'importaciones (M)'!E41</f>
        <v>19089.383999999998</v>
      </c>
      <c r="F41" s="54">
        <f>'exportaciones (X)'!F41-'importaciones (M)'!F41</f>
        <v>33824.207999999999</v>
      </c>
      <c r="G41" s="54">
        <f>'exportaciones (X)'!G41-'importaciones (M)'!G41</f>
        <v>42914.64</v>
      </c>
      <c r="H41" s="54">
        <f>'exportaciones (X)'!H41-'importaciones (M)'!H41</f>
        <v>36204.603000000003</v>
      </c>
      <c r="I41" s="54">
        <f>'exportaciones (X)'!I41-'importaciones (M)'!I41</f>
        <v>61793.298999999999</v>
      </c>
      <c r="J41" s="54">
        <f>'exportaciones (X)'!J41-'importaciones (M)'!J41</f>
        <v>67581.858999999997</v>
      </c>
      <c r="K41" s="54">
        <f>'exportaciones (X)'!K41-'importaciones (M)'!K41</f>
        <v>50707.722000000002</v>
      </c>
      <c r="L41" s="54">
        <f>'exportaciones (X)'!L41-'importaciones (M)'!L41</f>
        <v>43934.29</v>
      </c>
      <c r="M41" s="54">
        <f>'exportaciones (X)'!M41-'importaciones (M)'!M41</f>
        <v>106893.905</v>
      </c>
      <c r="N41" s="54">
        <f>'exportaciones (X)'!N41-'importaciones (M)'!N41</f>
        <v>92148.67</v>
      </c>
      <c r="O41" s="54">
        <f>'exportaciones (X)'!O41-'importaciones (M)'!O41</f>
        <v>90836.316999999995</v>
      </c>
      <c r="P41" s="54">
        <f>'exportaciones (X)'!P41-'importaciones (M)'!P41</f>
        <v>151802.07699999999</v>
      </c>
      <c r="Q41" s="54">
        <f>'exportaciones (X)'!Q41-'importaciones (M)'!Q41</f>
        <v>192554.44699999999</v>
      </c>
      <c r="R41" s="54">
        <f>'exportaciones (X)'!R41-'importaciones (M)'!R41</f>
        <v>169381.64600000001</v>
      </c>
      <c r="S41" s="54">
        <f>'exportaciones (X)'!S41-'importaciones (M)'!S41</f>
        <v>151634.22500000001</v>
      </c>
      <c r="T41" s="54">
        <f>'exportaciones (X)'!T41-'importaciones (M)'!T41</f>
        <v>100314.378</v>
      </c>
      <c r="U41" s="54">
        <f>'exportaciones (X)'!U41-'importaciones (M)'!U41</f>
        <v>102253.787</v>
      </c>
      <c r="V41" s="54">
        <f>'exportaciones (X)'!V41-'importaciones (M)'!V41</f>
        <v>186692.33199999999</v>
      </c>
      <c r="W41" s="54">
        <f>'exportaciones (X)'!W41-'importaciones (M)'!W41</f>
        <v>73444.577999999994</v>
      </c>
      <c r="X41" s="54">
        <f>'exportaciones (X)'!X41-'importaciones (M)'!X41</f>
        <v>103919.26</v>
      </c>
    </row>
    <row r="42" spans="2:24" x14ac:dyDescent="0.25">
      <c r="B42" s="42" t="s">
        <v>20</v>
      </c>
      <c r="C42" s="54">
        <f>'exportaciones (X)'!C42-'importaciones (M)'!C42</f>
        <v>0</v>
      </c>
      <c r="D42" s="54">
        <f>'exportaciones (X)'!D42-'importaciones (M)'!D42</f>
        <v>0</v>
      </c>
      <c r="E42" s="54">
        <f>'exportaciones (X)'!E42-'importaciones (M)'!E42</f>
        <v>0</v>
      </c>
      <c r="F42" s="54">
        <f>'exportaciones (X)'!F42-'importaciones (M)'!F42</f>
        <v>0</v>
      </c>
      <c r="G42" s="54">
        <f>'exportaciones (X)'!G42-'importaciones (M)'!G42</f>
        <v>0</v>
      </c>
      <c r="H42" s="54">
        <f>'exportaciones (X)'!H42-'importaciones (M)'!H42</f>
        <v>0</v>
      </c>
      <c r="I42" s="54">
        <f>'exportaciones (X)'!I42-'importaciones (M)'!I42</f>
        <v>226.51300000000001</v>
      </c>
      <c r="J42" s="54">
        <f>'exportaciones (X)'!J42-'importaciones (M)'!J42</f>
        <v>0</v>
      </c>
      <c r="K42" s="54">
        <f>'exportaciones (X)'!K42-'importaciones (M)'!K42</f>
        <v>0</v>
      </c>
      <c r="L42" s="54">
        <f>'exportaciones (X)'!L42-'importaciones (M)'!L42</f>
        <v>0</v>
      </c>
      <c r="M42" s="54">
        <f>'exportaciones (X)'!M42-'importaciones (M)'!M42</f>
        <v>0</v>
      </c>
      <c r="N42" s="54">
        <f>'exportaciones (X)'!N42-'importaciones (M)'!N42</f>
        <v>0</v>
      </c>
      <c r="O42" s="54">
        <f>'exportaciones (X)'!O42-'importaciones (M)'!O42</f>
        <v>-40.250999999999998</v>
      </c>
      <c r="P42" s="54">
        <f>'exportaciones (X)'!P42-'importaciones (M)'!P42</f>
        <v>-128.54599999999999</v>
      </c>
      <c r="Q42" s="54">
        <f>'exportaciones (X)'!Q42-'importaciones (M)'!Q42</f>
        <v>338.49299999999994</v>
      </c>
      <c r="R42" s="54">
        <f>'exportaciones (X)'!R42-'importaciones (M)'!R42</f>
        <v>1678.9089999999999</v>
      </c>
      <c r="S42" s="54">
        <f>'exportaciones (X)'!S42-'importaciones (M)'!S42</f>
        <v>891.197</v>
      </c>
      <c r="T42" s="54">
        <f>'exportaciones (X)'!T42-'importaciones (M)'!T42</f>
        <v>-94.927999999999997</v>
      </c>
      <c r="U42" s="54">
        <f>'exportaciones (X)'!U42-'importaciones (M)'!U42</f>
        <v>595.75400000000002</v>
      </c>
      <c r="V42" s="54">
        <f>'exportaciones (X)'!V42-'importaciones (M)'!V42</f>
        <v>-74.783000000000001</v>
      </c>
      <c r="W42" s="54">
        <f>'exportaciones (X)'!W42-'importaciones (M)'!W42</f>
        <v>-4.2120000000000033</v>
      </c>
      <c r="X42" s="54">
        <f>'exportaciones (X)'!X42-'importaciones (M)'!X42</f>
        <v>2537.4470000000001</v>
      </c>
    </row>
    <row r="43" spans="2:24" x14ac:dyDescent="0.25">
      <c r="B43" s="42" t="s">
        <v>19</v>
      </c>
      <c r="C43" s="54">
        <f>'exportaciones (X)'!C43-'importaciones (M)'!C43</f>
        <v>66264</v>
      </c>
      <c r="D43" s="54">
        <f>'exportaciones (X)'!D43-'importaciones (M)'!D43</f>
        <v>60918</v>
      </c>
      <c r="E43" s="54">
        <f>'exportaciones (X)'!E43-'importaciones (M)'!E43</f>
        <v>80847</v>
      </c>
      <c r="F43" s="54">
        <f>'exportaciones (X)'!F43-'importaciones (M)'!F43</f>
        <v>72432</v>
      </c>
      <c r="G43" s="54">
        <f>'exportaciones (X)'!G43-'importaciones (M)'!G43</f>
        <v>53262.675000000003</v>
      </c>
      <c r="H43" s="54">
        <f>'exportaciones (X)'!H43-'importaciones (M)'!H43</f>
        <v>55495.021000000001</v>
      </c>
      <c r="I43" s="54">
        <f>'exportaciones (X)'!I43-'importaciones (M)'!I43</f>
        <v>45990.493999999999</v>
      </c>
      <c r="J43" s="54">
        <f>'exportaciones (X)'!J43-'importaciones (M)'!J43</f>
        <v>43492</v>
      </c>
      <c r="K43" s="54">
        <f>'exportaciones (X)'!K43-'importaciones (M)'!K43</f>
        <v>43687.578000000001</v>
      </c>
      <c r="L43" s="54">
        <f>'exportaciones (X)'!L43-'importaciones (M)'!L43</f>
        <v>59244.758000000002</v>
      </c>
      <c r="M43" s="54">
        <f>'exportaciones (X)'!M43-'importaciones (M)'!M43</f>
        <v>95507.627999999997</v>
      </c>
      <c r="N43" s="54">
        <f>'exportaciones (X)'!N43-'importaciones (M)'!N43</f>
        <v>85250.540999999997</v>
      </c>
      <c r="O43" s="54">
        <f>'exportaciones (X)'!O43-'importaciones (M)'!O43</f>
        <v>87791.267999999996</v>
      </c>
      <c r="P43" s="54">
        <f>'exportaciones (X)'!P43-'importaciones (M)'!P43</f>
        <v>107779.285</v>
      </c>
      <c r="Q43" s="54">
        <f>'exportaciones (X)'!Q43-'importaciones (M)'!Q43</f>
        <v>103221.00900000001</v>
      </c>
      <c r="R43" s="54">
        <f>'exportaciones (X)'!R43-'importaciones (M)'!R43</f>
        <v>150669.837</v>
      </c>
      <c r="S43" s="54">
        <f>'exportaciones (X)'!S43-'importaciones (M)'!S43</f>
        <v>184975</v>
      </c>
      <c r="T43" s="54">
        <f>'exportaciones (X)'!T43-'importaciones (M)'!T43</f>
        <v>146761</v>
      </c>
      <c r="U43" s="54">
        <f>'exportaciones (X)'!U43-'importaciones (M)'!U43</f>
        <v>122991</v>
      </c>
      <c r="V43" s="54">
        <f>'exportaciones (X)'!V43-'importaciones (M)'!V43</f>
        <v>181910</v>
      </c>
      <c r="W43" s="54">
        <f>'exportaciones (X)'!W43-'importaciones (M)'!W43</f>
        <v>166787</v>
      </c>
      <c r="X43" s="54">
        <f>'exportaciones (X)'!X43-'importaciones (M)'!X43</f>
        <v>183429</v>
      </c>
    </row>
    <row r="44" spans="2:24" x14ac:dyDescent="0.25">
      <c r="B44" s="42" t="s">
        <v>53</v>
      </c>
      <c r="C44" s="54">
        <f>'exportaciones (X)'!C44-'importaciones (M)'!C44</f>
        <v>0</v>
      </c>
      <c r="D44" s="54">
        <f>'exportaciones (X)'!D44-'importaciones (M)'!D44</f>
        <v>0</v>
      </c>
      <c r="E44" s="54">
        <f>'exportaciones (X)'!E44-'importaciones (M)'!E44</f>
        <v>94.543999999999997</v>
      </c>
      <c r="F44" s="54">
        <f>'exportaciones (X)'!F44-'importaciones (M)'!F44</f>
        <v>0</v>
      </c>
      <c r="G44" s="54">
        <f>'exportaciones (X)'!G44-'importaciones (M)'!G44</f>
        <v>0</v>
      </c>
      <c r="H44" s="54">
        <f>'exportaciones (X)'!H44-'importaciones (M)'!H44</f>
        <v>0</v>
      </c>
      <c r="I44" s="54">
        <f>'exportaciones (X)'!I44-'importaciones (M)'!I44</f>
        <v>0</v>
      </c>
      <c r="J44" s="54">
        <f>'exportaciones (X)'!J44-'importaciones (M)'!J44</f>
        <v>0</v>
      </c>
      <c r="K44" s="54">
        <f>'exportaciones (X)'!K44-'importaciones (M)'!K44</f>
        <v>0</v>
      </c>
      <c r="L44" s="54">
        <f>'exportaciones (X)'!L44-'importaciones (M)'!L44</f>
        <v>0</v>
      </c>
      <c r="M44" s="54">
        <f>'exportaciones (X)'!M44-'importaciones (M)'!M44</f>
        <v>0.03</v>
      </c>
      <c r="N44" s="54">
        <f>'exportaciones (X)'!N44-'importaciones (M)'!N44</f>
        <v>8123.0060000000003</v>
      </c>
      <c r="O44" s="54">
        <f>'exportaciones (X)'!O44-'importaciones (M)'!O44</f>
        <v>20906.63</v>
      </c>
      <c r="P44" s="54">
        <f>'exportaciones (X)'!P44-'importaciones (M)'!P44</f>
        <v>8514.9500000000007</v>
      </c>
      <c r="Q44" s="54">
        <f>'exportaciones (X)'!Q44-'importaciones (M)'!Q44</f>
        <v>2523.4009999999998</v>
      </c>
      <c r="R44" s="54">
        <f>'exportaciones (X)'!R44-'importaciones (M)'!R44</f>
        <v>14573.333000000001</v>
      </c>
      <c r="S44" s="54">
        <f>'exportaciones (X)'!S44-'importaciones (M)'!S44</f>
        <v>22490.507000000001</v>
      </c>
      <c r="T44" s="54">
        <f>'exportaciones (X)'!T44-'importaciones (M)'!T44</f>
        <v>9996.1929999999993</v>
      </c>
      <c r="U44" s="54">
        <f>'exportaciones (X)'!U44-'importaciones (M)'!U44</f>
        <v>325.358</v>
      </c>
      <c r="V44" s="54">
        <f>'exportaciones (X)'!V44-'importaciones (M)'!V44</f>
        <v>25428.737000000001</v>
      </c>
      <c r="W44" s="54">
        <f>'exportaciones (X)'!W44-'importaciones (M)'!W44</f>
        <v>7566.3140000000003</v>
      </c>
      <c r="X44" s="54">
        <f>'exportaciones (X)'!X44-'importaciones (M)'!X44</f>
        <v>2252.5680000000002</v>
      </c>
    </row>
    <row r="45" spans="2:24" x14ac:dyDescent="0.25">
      <c r="B45" s="42" t="s">
        <v>118</v>
      </c>
      <c r="C45" s="54">
        <f>'exportaciones (X)'!C45-'importaciones (M)'!C45</f>
        <v>-34321.800000000003</v>
      </c>
      <c r="D45" s="54">
        <f>'exportaciones (X)'!D45-'importaciones (M)'!D45</f>
        <v>-38739.156000000003</v>
      </c>
      <c r="E45" s="54">
        <f>'exportaciones (X)'!E45-'importaciones (M)'!E45</f>
        <v>-39417.512000000002</v>
      </c>
      <c r="F45" s="54">
        <f>'exportaciones (X)'!F45-'importaciones (M)'!F45</f>
        <v>-30208.064000000002</v>
      </c>
      <c r="G45" s="54">
        <f>'exportaciones (X)'!G45-'importaciones (M)'!G45</f>
        <v>-3158.752</v>
      </c>
      <c r="H45" s="54">
        <f>'exportaciones (X)'!H45-'importaciones (M)'!H45</f>
        <v>-2344.8139999999999</v>
      </c>
      <c r="I45" s="54">
        <f>'exportaciones (X)'!I45-'importaciones (M)'!I45</f>
        <v>-8638.1640000000007</v>
      </c>
      <c r="J45" s="54">
        <f>'exportaciones (X)'!J45-'importaciones (M)'!J45</f>
        <v>-5397.7259999999997</v>
      </c>
      <c r="K45" s="54">
        <f>'exportaciones (X)'!K45-'importaciones (M)'!K45</f>
        <v>-6467.88</v>
      </c>
      <c r="L45" s="54">
        <f>'exportaciones (X)'!L45-'importaciones (M)'!L45</f>
        <v>-11094.32</v>
      </c>
      <c r="M45" s="54">
        <f>'exportaciones (X)'!M45-'importaciones (M)'!M45</f>
        <v>-13514.214</v>
      </c>
      <c r="N45" s="54">
        <f>'exportaciones (X)'!N45-'importaciones (M)'!N45</f>
        <v>-23469.629000000001</v>
      </c>
      <c r="O45" s="54">
        <f>'exportaciones (X)'!O45-'importaciones (M)'!O45</f>
        <v>-27853.394</v>
      </c>
      <c r="P45" s="54">
        <f>'exportaciones (X)'!P45-'importaciones (M)'!P45</f>
        <v>-25622.437999999998</v>
      </c>
      <c r="Q45" s="54">
        <f>'exportaciones (X)'!Q45-'importaciones (M)'!Q45</f>
        <v>-15665.529</v>
      </c>
      <c r="R45" s="54">
        <f>'exportaciones (X)'!R45-'importaciones (M)'!R45</f>
        <v>-16572.199000000001</v>
      </c>
      <c r="S45" s="54">
        <f>'exportaciones (X)'!S45-'importaciones (M)'!S45</f>
        <v>-9649.1139999999996</v>
      </c>
      <c r="T45" s="54">
        <f>'exportaciones (X)'!T45-'importaciones (M)'!T45</f>
        <v>-6817.8</v>
      </c>
      <c r="U45" s="54">
        <f>'exportaciones (X)'!U45-'importaciones (M)'!U45</f>
        <v>-9186.3510000000006</v>
      </c>
      <c r="V45" s="54">
        <f>'exportaciones (X)'!V45-'importaciones (M)'!V45</f>
        <v>-842.33600000000001</v>
      </c>
      <c r="W45" s="54">
        <f>'exportaciones (X)'!W45-'importaciones (M)'!W45</f>
        <v>-300.24299999999999</v>
      </c>
      <c r="X45" s="54">
        <f>'exportaciones (X)'!X45-'importaciones (M)'!X45</f>
        <v>-203.488</v>
      </c>
    </row>
    <row r="46" spans="2:24" x14ac:dyDescent="0.25">
      <c r="B46" s="43" t="s">
        <v>236</v>
      </c>
      <c r="C46" s="54">
        <f>'exportaciones (X)'!C46-'importaciones (M)'!C46</f>
        <v>0</v>
      </c>
      <c r="D46" s="54">
        <f>'exportaciones (X)'!D46-'importaciones (M)'!D46</f>
        <v>0</v>
      </c>
      <c r="E46" s="54">
        <f>'exportaciones (X)'!E46-'importaciones (M)'!E46</f>
        <v>0</v>
      </c>
      <c r="F46" s="54">
        <f>'exportaciones (X)'!F46-'importaciones (M)'!F46</f>
        <v>0</v>
      </c>
      <c r="G46" s="54">
        <f>'exportaciones (X)'!G46-'importaciones (M)'!G46</f>
        <v>0</v>
      </c>
      <c r="H46" s="54">
        <f>'exportaciones (X)'!H46-'importaciones (M)'!H46</f>
        <v>0</v>
      </c>
      <c r="I46" s="54">
        <f>'exportaciones (X)'!I46-'importaciones (M)'!I46</f>
        <v>0</v>
      </c>
      <c r="J46" s="54">
        <f>'exportaciones (X)'!J46-'importaciones (M)'!J46</f>
        <v>0</v>
      </c>
      <c r="K46" s="54">
        <f>'exportaciones (X)'!K46-'importaciones (M)'!K46</f>
        <v>0</v>
      </c>
      <c r="L46" s="54">
        <f>'exportaciones (X)'!L46-'importaciones (M)'!L46</f>
        <v>0</v>
      </c>
      <c r="M46" s="54">
        <f>'exportaciones (X)'!M46-'importaciones (M)'!M46</f>
        <v>0</v>
      </c>
      <c r="N46" s="54">
        <f>'exportaciones (X)'!N46-'importaciones (M)'!N46</f>
        <v>0</v>
      </c>
      <c r="O46" s="54">
        <f>'exportaciones (X)'!O46-'importaciones (M)'!O46</f>
        <v>0</v>
      </c>
      <c r="P46" s="54">
        <f>'exportaciones (X)'!P46-'importaciones (M)'!P46</f>
        <v>0</v>
      </c>
      <c r="Q46" s="54">
        <f>'exportaciones (X)'!Q46-'importaciones (M)'!Q46</f>
        <v>0</v>
      </c>
      <c r="R46" s="54">
        <f>'exportaciones (X)'!R46-'importaciones (M)'!R46</f>
        <v>0</v>
      </c>
      <c r="S46" s="54">
        <f>'exportaciones (X)'!S46-'importaciones (M)'!S46</f>
        <v>-33</v>
      </c>
      <c r="T46" s="54">
        <f>'exportaciones (X)'!T46-'importaciones (M)'!T46</f>
        <v>-4</v>
      </c>
      <c r="U46" s="54">
        <f>'exportaciones (X)'!U46-'importaciones (M)'!U46</f>
        <v>0</v>
      </c>
      <c r="V46" s="54">
        <f>'exportaciones (X)'!V46-'importaciones (M)'!V46</f>
        <v>0</v>
      </c>
      <c r="W46" s="54">
        <f>'exportaciones (X)'!W46-'importaciones (M)'!W46</f>
        <v>0</v>
      </c>
      <c r="X46" s="54">
        <f>'exportaciones (X)'!X46-'importaciones (M)'!X46</f>
        <v>0</v>
      </c>
    </row>
    <row r="47" spans="2:24" x14ac:dyDescent="0.25">
      <c r="B47" s="42" t="s">
        <v>99</v>
      </c>
      <c r="C47" s="54">
        <f>'exportaciones (X)'!C47-'importaciones (M)'!C47</f>
        <v>0</v>
      </c>
      <c r="D47" s="54">
        <f>'exportaciones (X)'!D47-'importaciones (M)'!D47</f>
        <v>0</v>
      </c>
      <c r="E47" s="54">
        <f>'exportaciones (X)'!E47-'importaciones (M)'!E47</f>
        <v>0</v>
      </c>
      <c r="F47" s="54">
        <f>'exportaciones (X)'!F47-'importaciones (M)'!F47</f>
        <v>0</v>
      </c>
      <c r="G47" s="54">
        <f>'exportaciones (X)'!G47-'importaciones (M)'!G47</f>
        <v>0</v>
      </c>
      <c r="H47" s="54">
        <f>'exportaciones (X)'!H47-'importaciones (M)'!H47</f>
        <v>-8.0000000000000002E-3</v>
      </c>
      <c r="I47" s="54">
        <f>'exportaciones (X)'!I47-'importaciones (M)'!I47</f>
        <v>0</v>
      </c>
      <c r="J47" s="54">
        <f>'exportaciones (X)'!J47-'importaciones (M)'!J47</f>
        <v>-5.0000000000000001E-3</v>
      </c>
      <c r="K47" s="54">
        <f>'exportaciones (X)'!K47-'importaciones (M)'!K47</f>
        <v>-8.1000000000000003E-2</v>
      </c>
      <c r="L47" s="54">
        <f>'exportaciones (X)'!L47-'importaciones (M)'!L47</f>
        <v>-1.323</v>
      </c>
      <c r="M47" s="54">
        <f>'exportaciones (X)'!M47-'importaciones (M)'!M47</f>
        <v>-0.53100000000000003</v>
      </c>
      <c r="N47" s="54">
        <f>'exportaciones (X)'!N47-'importaciones (M)'!N47</f>
        <v>0.5</v>
      </c>
      <c r="O47" s="54">
        <f>'exportaciones (X)'!O47-'importaciones (M)'!O47</f>
        <v>0</v>
      </c>
      <c r="P47" s="54">
        <f>'exportaciones (X)'!P47-'importaciones (M)'!P47</f>
        <v>0</v>
      </c>
      <c r="Q47" s="54">
        <f>'exportaciones (X)'!Q47-'importaciones (M)'!Q47</f>
        <v>-3.4000000000000002E-2</v>
      </c>
      <c r="R47" s="54">
        <f>'exportaciones (X)'!R47-'importaciones (M)'!R47</f>
        <v>-0.05</v>
      </c>
      <c r="S47" s="54">
        <f>'exportaciones (X)'!S47-'importaciones (M)'!S47</f>
        <v>0</v>
      </c>
      <c r="T47" s="54">
        <f>'exportaciones (X)'!T47-'importaciones (M)'!T47</f>
        <v>-0.188</v>
      </c>
      <c r="U47" s="54">
        <f>'exportaciones (X)'!U47-'importaciones (M)'!U47</f>
        <v>-0.46400000000000002</v>
      </c>
      <c r="V47" s="54">
        <f>'exportaciones (X)'!V47-'importaciones (M)'!V47</f>
        <v>-0.26600000000000001</v>
      </c>
      <c r="W47" s="54">
        <f>'exportaciones (X)'!W47-'importaciones (M)'!W47</f>
        <v>-0.317</v>
      </c>
      <c r="X47" s="54">
        <f>'exportaciones (X)'!X47-'importaciones (M)'!X47</f>
        <v>-0.113</v>
      </c>
    </row>
    <row r="48" spans="2:24" x14ac:dyDescent="0.25">
      <c r="B48" s="42" t="s">
        <v>231</v>
      </c>
      <c r="C48" s="54">
        <f>'exportaciones (X)'!C48-'importaciones (M)'!C48</f>
        <v>0</v>
      </c>
      <c r="D48" s="54">
        <f>'exportaciones (X)'!D48-'importaciones (M)'!D48</f>
        <v>0</v>
      </c>
      <c r="E48" s="54">
        <f>'exportaciones (X)'!E48-'importaciones (M)'!E48</f>
        <v>0</v>
      </c>
      <c r="F48" s="54">
        <f>'exportaciones (X)'!F48-'importaciones (M)'!F48</f>
        <v>0</v>
      </c>
      <c r="G48" s="54">
        <f>'exportaciones (X)'!G48-'importaciones (M)'!G48</f>
        <v>0</v>
      </c>
      <c r="H48" s="54">
        <f>'exportaciones (X)'!H48-'importaciones (M)'!H48</f>
        <v>0</v>
      </c>
      <c r="I48" s="54">
        <f>'exportaciones (X)'!I48-'importaciones (M)'!I48</f>
        <v>0</v>
      </c>
      <c r="J48" s="54">
        <f>'exportaciones (X)'!J48-'importaciones (M)'!J48</f>
        <v>0</v>
      </c>
      <c r="K48" s="54">
        <f>'exportaciones (X)'!K48-'importaciones (M)'!K48</f>
        <v>0</v>
      </c>
      <c r="L48" s="54">
        <f>'exportaciones (X)'!L48-'importaciones (M)'!L48</f>
        <v>0</v>
      </c>
      <c r="M48" s="54">
        <f>'exportaciones (X)'!M48-'importaciones (M)'!M48</f>
        <v>0</v>
      </c>
      <c r="N48" s="54">
        <f>'exportaciones (X)'!N48-'importaciones (M)'!N48</f>
        <v>0</v>
      </c>
      <c r="O48" s="54">
        <f>'exportaciones (X)'!O48-'importaciones (M)'!O48</f>
        <v>0</v>
      </c>
      <c r="P48" s="54">
        <f>'exportaciones (X)'!P48-'importaciones (M)'!P48</f>
        <v>0</v>
      </c>
      <c r="Q48" s="54">
        <f>'exportaciones (X)'!Q48-'importaciones (M)'!Q48</f>
        <v>0</v>
      </c>
      <c r="R48" s="54">
        <f>'exportaciones (X)'!R48-'importaciones (M)'!R48</f>
        <v>0</v>
      </c>
      <c r="S48" s="54">
        <f>'exportaciones (X)'!S48-'importaciones (M)'!S48</f>
        <v>0</v>
      </c>
      <c r="T48" s="54">
        <f>'exportaciones (X)'!T48-'importaciones (M)'!T48</f>
        <v>0</v>
      </c>
      <c r="U48" s="54">
        <f>'exportaciones (X)'!U48-'importaciones (M)'!U48</f>
        <v>0</v>
      </c>
      <c r="V48" s="54">
        <f>'exportaciones (X)'!V48-'importaciones (M)'!V48</f>
        <v>0</v>
      </c>
      <c r="W48" s="54">
        <f>'exportaciones (X)'!W48-'importaciones (M)'!W48</f>
        <v>0</v>
      </c>
      <c r="X48" s="54">
        <f>'exportaciones (X)'!X48-'importaciones (M)'!X48</f>
        <v>0</v>
      </c>
    </row>
    <row r="49" spans="2:24" x14ac:dyDescent="0.25">
      <c r="B49" s="42" t="s">
        <v>105</v>
      </c>
      <c r="C49" s="54">
        <f>'exportaciones (X)'!C49-'importaciones (M)'!C49</f>
        <v>-52.757000000000005</v>
      </c>
      <c r="D49" s="54">
        <f>'exportaciones (X)'!D49-'importaciones (M)'!D49</f>
        <v>-43.804000000000002</v>
      </c>
      <c r="E49" s="54">
        <f>'exportaciones (X)'!E49-'importaciones (M)'!E49</f>
        <v>449.28500000000003</v>
      </c>
      <c r="F49" s="54">
        <f>'exportaciones (X)'!F49-'importaciones (M)'!F49</f>
        <v>157.249</v>
      </c>
      <c r="G49" s="54">
        <f>'exportaciones (X)'!G49-'importaciones (M)'!G49</f>
        <v>326.50400000000002</v>
      </c>
      <c r="H49" s="54">
        <f>'exportaciones (X)'!H49-'importaciones (M)'!H49</f>
        <v>-261.62199999999996</v>
      </c>
      <c r="I49" s="54">
        <f>'exportaciones (X)'!I49-'importaciones (M)'!I49</f>
        <v>-278.43299999999999</v>
      </c>
      <c r="J49" s="54">
        <f>'exportaciones (X)'!J49-'importaciones (M)'!J49</f>
        <v>-147.32900000000001</v>
      </c>
      <c r="K49" s="54">
        <f>'exportaciones (X)'!K49-'importaciones (M)'!K49</f>
        <v>-41.69</v>
      </c>
      <c r="L49" s="54">
        <f>'exportaciones (X)'!L49-'importaciones (M)'!L49</f>
        <v>-79.352999999999994</v>
      </c>
      <c r="M49" s="54">
        <f>'exportaciones (X)'!M49-'importaciones (M)'!M49</f>
        <v>-319.38400000000001</v>
      </c>
      <c r="N49" s="54">
        <f>'exportaciones (X)'!N49-'importaciones (M)'!N49</f>
        <v>-218.25299999999999</v>
      </c>
      <c r="O49" s="54">
        <f>'exportaciones (X)'!O49-'importaciones (M)'!O49</f>
        <v>-533.31600000000003</v>
      </c>
      <c r="P49" s="54">
        <f>'exportaciones (X)'!P49-'importaciones (M)'!P49</f>
        <v>-625.03399999999999</v>
      </c>
      <c r="Q49" s="54">
        <f>'exportaciones (X)'!Q49-'importaciones (M)'!Q49</f>
        <v>-448.09</v>
      </c>
      <c r="R49" s="54">
        <f>'exportaciones (X)'!R49-'importaciones (M)'!R49</f>
        <v>-283.22899999999998</v>
      </c>
      <c r="S49" s="54">
        <f>'exportaciones (X)'!S49-'importaciones (M)'!S49</f>
        <v>-416.16399999999999</v>
      </c>
      <c r="T49" s="54">
        <f>'exportaciones (X)'!T49-'importaciones (M)'!T49</f>
        <v>-492.75900000000001</v>
      </c>
      <c r="U49" s="54">
        <f>'exportaciones (X)'!U49-'importaciones (M)'!U49</f>
        <v>-274.94200000000001</v>
      </c>
      <c r="V49" s="54">
        <f>'exportaciones (X)'!V49-'importaciones (M)'!V49</f>
        <v>-330.30899999999997</v>
      </c>
      <c r="W49" s="54">
        <f>'exportaciones (X)'!W49-'importaciones (M)'!W49</f>
        <v>-47.164000000000001</v>
      </c>
      <c r="X49" s="54">
        <f>'exportaciones (X)'!X49-'importaciones (M)'!X49</f>
        <v>-23.314</v>
      </c>
    </row>
    <row r="50" spans="2:24" x14ac:dyDescent="0.25">
      <c r="B50" s="42" t="s">
        <v>49</v>
      </c>
      <c r="C50" s="54">
        <f>'exportaciones (X)'!C50-'importaciones (M)'!C50</f>
        <v>-328.346</v>
      </c>
      <c r="D50" s="54">
        <f>'exportaciones (X)'!D50-'importaciones (M)'!D50</f>
        <v>-356.46100000000001</v>
      </c>
      <c r="E50" s="54">
        <f>'exportaciones (X)'!E50-'importaciones (M)'!E50</f>
        <v>-318.45100000000002</v>
      </c>
      <c r="F50" s="54">
        <f>'exportaciones (X)'!F50-'importaciones (M)'!F50</f>
        <v>-308.22000000000003</v>
      </c>
      <c r="G50" s="54">
        <f>'exportaciones (X)'!G50-'importaciones (M)'!G50</f>
        <v>-288.13099999999997</v>
      </c>
      <c r="H50" s="54">
        <f>'exportaciones (X)'!H50-'importaciones (M)'!H50</f>
        <v>-264.50200000000001</v>
      </c>
      <c r="I50" s="54">
        <f>'exportaciones (X)'!I50-'importaciones (M)'!I50</f>
        <v>-502.59399999999999</v>
      </c>
      <c r="J50" s="54">
        <f>'exportaciones (X)'!J50-'importaciones (M)'!J50</f>
        <v>-719.29600000000005</v>
      </c>
      <c r="K50" s="54">
        <f>'exportaciones (X)'!K50-'importaciones (M)'!K50</f>
        <v>-887.99800000000005</v>
      </c>
      <c r="L50" s="54">
        <f>'exportaciones (X)'!L50-'importaciones (M)'!L50</f>
        <v>-512.68700000000001</v>
      </c>
      <c r="M50" s="54">
        <f>'exportaciones (X)'!M50-'importaciones (M)'!M50</f>
        <v>-764.12</v>
      </c>
      <c r="N50" s="54">
        <f>'exportaciones (X)'!N50-'importaciones (M)'!N50</f>
        <v>-766.97</v>
      </c>
      <c r="O50" s="54">
        <f>'exportaciones (X)'!O50-'importaciones (M)'!O50</f>
        <v>-910.58299999999997</v>
      </c>
      <c r="P50" s="54">
        <f>'exportaciones (X)'!P50-'importaciones (M)'!P50</f>
        <v>-754.73599999999999</v>
      </c>
      <c r="Q50" s="54">
        <f>'exportaciones (X)'!Q50-'importaciones (M)'!Q50</f>
        <v>-496.56700000000001</v>
      </c>
      <c r="R50" s="54">
        <f>'exportaciones (X)'!R50-'importaciones (M)'!R50</f>
        <v>-459.03300000000002</v>
      </c>
      <c r="S50" s="54">
        <f>'exportaciones (X)'!S50-'importaciones (M)'!S50</f>
        <v>-793.16800000000001</v>
      </c>
      <c r="T50" s="54">
        <f>'exportaciones (X)'!T50-'importaciones (M)'!T50</f>
        <v>-1422.354</v>
      </c>
      <c r="U50" s="54">
        <f>'exportaciones (X)'!U50-'importaciones (M)'!U50</f>
        <v>-894.47599999999989</v>
      </c>
      <c r="V50" s="54">
        <f>'exportaciones (X)'!V50-'importaciones (M)'!V50</f>
        <v>-959.83500000000004</v>
      </c>
      <c r="W50" s="54">
        <f>'exportaciones (X)'!W50-'importaciones (M)'!W50</f>
        <v>-598.18499999999995</v>
      </c>
      <c r="X50" s="54">
        <f>'exportaciones (X)'!X50-'importaciones (M)'!X50</f>
        <v>-691.94299999999998</v>
      </c>
    </row>
    <row r="51" spans="2:24" x14ac:dyDescent="0.25">
      <c r="B51" s="42" t="s">
        <v>40</v>
      </c>
      <c r="C51" s="54">
        <f>'exportaciones (X)'!C51-'importaciones (M)'!C51</f>
        <v>0</v>
      </c>
      <c r="D51" s="54">
        <f>'exportaciones (X)'!D51-'importaciones (M)'!D51</f>
        <v>0</v>
      </c>
      <c r="E51" s="54">
        <f>'exportaciones (X)'!E51-'importaciones (M)'!E51</f>
        <v>-19.253</v>
      </c>
      <c r="F51" s="54">
        <f>'exportaciones (X)'!F51-'importaciones (M)'!F51</f>
        <v>-9.7360000000000007</v>
      </c>
      <c r="G51" s="54">
        <f>'exportaciones (X)'!G51-'importaciones (M)'!G51</f>
        <v>0</v>
      </c>
      <c r="H51" s="54">
        <f>'exportaciones (X)'!H51-'importaciones (M)'!H51</f>
        <v>-18.495999999999999</v>
      </c>
      <c r="I51" s="54">
        <f>'exportaciones (X)'!I51-'importaciones (M)'!I51</f>
        <v>-37.656999999999996</v>
      </c>
      <c r="J51" s="54">
        <f>'exportaciones (X)'!J51-'importaciones (M)'!J51</f>
        <v>-62.45</v>
      </c>
      <c r="K51" s="54">
        <f>'exportaciones (X)'!K51-'importaciones (M)'!K51</f>
        <v>-99.286000000000001</v>
      </c>
      <c r="L51" s="54">
        <f>'exportaciones (X)'!L51-'importaciones (M)'!L51</f>
        <v>-53.945</v>
      </c>
      <c r="M51" s="54">
        <f>'exportaciones (X)'!M51-'importaciones (M)'!M51</f>
        <v>-11.093</v>
      </c>
      <c r="N51" s="54">
        <f>'exportaciones (X)'!N51-'importaciones (M)'!N51</f>
        <v>-26.295999999999999</v>
      </c>
      <c r="O51" s="54">
        <f>'exportaciones (X)'!O51-'importaciones (M)'!O51</f>
        <v>-37.436</v>
      </c>
      <c r="P51" s="54">
        <f>'exportaciones (X)'!P51-'importaciones (M)'!P51</f>
        <v>-51.930999999999997</v>
      </c>
      <c r="Q51" s="54">
        <f>'exportaciones (X)'!Q51-'importaciones (M)'!Q51</f>
        <v>-23.818000000000001</v>
      </c>
      <c r="R51" s="54">
        <f>'exportaciones (X)'!R51-'importaciones (M)'!R51</f>
        <v>-150.619</v>
      </c>
      <c r="S51" s="54">
        <f>'exportaciones (X)'!S51-'importaciones (M)'!S51</f>
        <v>-96.412999999999997</v>
      </c>
      <c r="T51" s="54">
        <f>'exportaciones (X)'!T51-'importaciones (M)'!T51</f>
        <v>-253.941</v>
      </c>
      <c r="U51" s="54">
        <f>'exportaciones (X)'!U51-'importaciones (M)'!U51</f>
        <v>-341.15199999999999</v>
      </c>
      <c r="V51" s="54">
        <f>'exportaciones (X)'!V51-'importaciones (M)'!V51</f>
        <v>-88.760000000000019</v>
      </c>
      <c r="W51" s="54">
        <f>'exportaciones (X)'!W51-'importaciones (M)'!W51</f>
        <v>-98.340999999999994</v>
      </c>
      <c r="X51" s="54">
        <f>'exportaciones (X)'!X51-'importaciones (M)'!X51</f>
        <v>-143.84100000000001</v>
      </c>
    </row>
    <row r="52" spans="2:24" x14ac:dyDescent="0.25">
      <c r="B52" s="42" t="s">
        <v>50</v>
      </c>
      <c r="C52" s="54">
        <f>'exportaciones (X)'!C52-'importaciones (M)'!C52</f>
        <v>10915.296</v>
      </c>
      <c r="D52" s="54">
        <f>'exportaciones (X)'!D52-'importaciones (M)'!D52</f>
        <v>11979.716</v>
      </c>
      <c r="E52" s="54">
        <f>'exportaciones (X)'!E52-'importaciones (M)'!E52</f>
        <v>12490.943000000001</v>
      </c>
      <c r="F52" s="54">
        <f>'exportaciones (X)'!F52-'importaciones (M)'!F52</f>
        <v>13271.600999999999</v>
      </c>
      <c r="G52" s="54">
        <f>'exportaciones (X)'!G52-'importaciones (M)'!G52</f>
        <v>12394.27</v>
      </c>
      <c r="H52" s="54">
        <f>'exportaciones (X)'!H52-'importaciones (M)'!H52</f>
        <v>12262.528999999999</v>
      </c>
      <c r="I52" s="54">
        <f>'exportaciones (X)'!I52-'importaciones (M)'!I52</f>
        <v>13738.916000000001</v>
      </c>
      <c r="J52" s="54">
        <f>'exportaciones (X)'!J52-'importaciones (M)'!J52</f>
        <v>17825.707000000002</v>
      </c>
      <c r="K52" s="54">
        <f>'exportaciones (X)'!K52-'importaciones (M)'!K52</f>
        <v>20030.804</v>
      </c>
      <c r="L52" s="54">
        <f>'exportaciones (X)'!L52-'importaciones (M)'!L52</f>
        <v>16113.733999999999</v>
      </c>
      <c r="M52" s="54">
        <f>'exportaciones (X)'!M52-'importaciones (M)'!M52</f>
        <v>19045.981000000003</v>
      </c>
      <c r="N52" s="54">
        <f>'exportaciones (X)'!N52-'importaciones (M)'!N52</f>
        <v>21339.226999999999</v>
      </c>
      <c r="O52" s="54">
        <f>'exportaciones (X)'!O52-'importaciones (M)'!O52</f>
        <v>21100.86</v>
      </c>
      <c r="P52" s="54">
        <f>'exportaciones (X)'!P52-'importaciones (M)'!P52</f>
        <v>21688.566999999999</v>
      </c>
      <c r="Q52" s="54">
        <f>'exportaciones (X)'!Q52-'importaciones (M)'!Q52</f>
        <v>19797.707999999999</v>
      </c>
      <c r="R52" s="54">
        <f>'exportaciones (X)'!R52-'importaciones (M)'!R52</f>
        <v>27839.021000000001</v>
      </c>
      <c r="S52" s="54">
        <f>'exportaciones (X)'!S52-'importaciones (M)'!S52</f>
        <v>29616.299000000003</v>
      </c>
      <c r="T52" s="54">
        <f>'exportaciones (X)'!T52-'importaciones (M)'!T52</f>
        <v>36689.273000000001</v>
      </c>
      <c r="U52" s="54">
        <f>'exportaciones (X)'!U52-'importaciones (M)'!U52</f>
        <v>37063.567999999999</v>
      </c>
      <c r="V52" s="54">
        <f>'exportaciones (X)'!V52-'importaciones (M)'!V52</f>
        <v>38743.145000000004</v>
      </c>
      <c r="W52" s="54">
        <f>'exportaciones (X)'!W52-'importaciones (M)'!W52</f>
        <v>41782.82</v>
      </c>
      <c r="X52" s="54">
        <f>'exportaciones (X)'!X52-'importaciones (M)'!X52</f>
        <v>41130.233</v>
      </c>
    </row>
    <row r="53" spans="2:24" x14ac:dyDescent="0.25">
      <c r="B53" s="42" t="s">
        <v>6</v>
      </c>
      <c r="C53" s="54">
        <f>'exportaciones (X)'!C53-'importaciones (M)'!C53</f>
        <v>80</v>
      </c>
      <c r="D53" s="54">
        <f>'exportaciones (X)'!D53-'importaciones (M)'!D53</f>
        <v>650</v>
      </c>
      <c r="E53" s="54">
        <f>'exportaciones (X)'!E53-'importaciones (M)'!E53</f>
        <v>-86</v>
      </c>
      <c r="F53" s="54">
        <f>'exportaciones (X)'!F53-'importaciones (M)'!F53</f>
        <v>-26</v>
      </c>
      <c r="G53" s="54">
        <f>'exportaciones (X)'!G53-'importaciones (M)'!G53</f>
        <v>-19</v>
      </c>
      <c r="H53" s="54">
        <f>'exportaciones (X)'!H53-'importaciones (M)'!H53</f>
        <v>0</v>
      </c>
      <c r="I53" s="54">
        <f>'exportaciones (X)'!I53-'importaciones (M)'!I53</f>
        <v>93</v>
      </c>
      <c r="J53" s="54">
        <f>'exportaciones (X)'!J53-'importaciones (M)'!J53</f>
        <v>221</v>
      </c>
      <c r="K53" s="54">
        <f>'exportaciones (X)'!K53-'importaciones (M)'!K53</f>
        <v>-8</v>
      </c>
      <c r="L53" s="54">
        <f>'exportaciones (X)'!L53-'importaciones (M)'!L53</f>
        <v>-60</v>
      </c>
      <c r="M53" s="54">
        <f>'exportaciones (X)'!M53-'importaciones (M)'!M53</f>
        <v>-61</v>
      </c>
      <c r="N53" s="54">
        <f>'exportaciones (X)'!N53-'importaciones (M)'!N53</f>
        <v>-31</v>
      </c>
      <c r="O53" s="54">
        <f>'exportaciones (X)'!O53-'importaciones (M)'!O53</f>
        <v>-83</v>
      </c>
      <c r="P53" s="54">
        <f>'exportaciones (X)'!P53-'importaciones (M)'!P53</f>
        <v>-59</v>
      </c>
      <c r="Q53" s="54">
        <f>'exportaciones (X)'!Q53-'importaciones (M)'!Q53</f>
        <v>-167</v>
      </c>
      <c r="R53" s="54">
        <f>'exportaciones (X)'!R53-'importaciones (M)'!R53</f>
        <v>-90</v>
      </c>
      <c r="S53" s="54">
        <f>'exportaciones (X)'!S53-'importaciones (M)'!S53</f>
        <v>-111</v>
      </c>
      <c r="T53" s="54">
        <f>'exportaciones (X)'!T53-'importaciones (M)'!T53</f>
        <v>-128</v>
      </c>
      <c r="U53" s="54">
        <f>'exportaciones (X)'!U53-'importaciones (M)'!U53</f>
        <v>-163</v>
      </c>
      <c r="V53" s="54">
        <f>'exportaciones (X)'!V53-'importaciones (M)'!V53</f>
        <v>-302</v>
      </c>
      <c r="W53" s="54">
        <f>'exportaciones (X)'!W53-'importaciones (M)'!W53</f>
        <v>-108</v>
      </c>
      <c r="X53" s="54">
        <f>'exportaciones (X)'!X53-'importaciones (M)'!X53</f>
        <v>-32</v>
      </c>
    </row>
    <row r="54" spans="2:24" x14ac:dyDescent="0.25">
      <c r="B54" s="43" t="s">
        <v>122</v>
      </c>
      <c r="C54" s="54">
        <f>'exportaciones (X)'!C54-'importaciones (M)'!C54</f>
        <v>-1.1439999999999999</v>
      </c>
      <c r="D54" s="54">
        <f>'exportaciones (X)'!D54-'importaciones (M)'!D54</f>
        <v>0</v>
      </c>
      <c r="E54" s="54">
        <f>'exportaciones (X)'!E54-'importaciones (M)'!E54</f>
        <v>0</v>
      </c>
      <c r="F54" s="54">
        <f>'exportaciones (X)'!F54-'importaciones (M)'!F54</f>
        <v>-1.9470000000000001</v>
      </c>
      <c r="G54" s="54">
        <f>'exportaciones (X)'!G54-'importaciones (M)'!G54</f>
        <v>0</v>
      </c>
      <c r="H54" s="54">
        <f>'exportaciones (X)'!H54-'importaciones (M)'!H54</f>
        <v>-0.32200000000000001</v>
      </c>
      <c r="I54" s="54">
        <f>'exportaciones (X)'!I54-'importaciones (M)'!I54</f>
        <v>-0.14000000000000001</v>
      </c>
      <c r="J54" s="54">
        <f>'exportaciones (X)'!J54-'importaciones (M)'!J54</f>
        <v>-0.24199999999999999</v>
      </c>
      <c r="K54" s="54">
        <f>'exportaciones (X)'!K54-'importaciones (M)'!K54</f>
        <v>-0.53100000000000003</v>
      </c>
      <c r="L54" s="54">
        <f>'exportaciones (X)'!L54-'importaciones (M)'!L54</f>
        <v>-8.6810000000000009</v>
      </c>
      <c r="M54" s="54">
        <f>'exportaciones (X)'!M54-'importaciones (M)'!M54</f>
        <v>-0.60999999999999988</v>
      </c>
      <c r="N54" s="54">
        <f>'exportaciones (X)'!N54-'importaciones (M)'!N54</f>
        <v>-21.047999999999998</v>
      </c>
      <c r="O54" s="54">
        <f>'exportaciones (X)'!O54-'importaciones (M)'!O54</f>
        <v>-0.185</v>
      </c>
      <c r="P54" s="54">
        <f>'exportaciones (X)'!P54-'importaciones (M)'!P54</f>
        <v>-0.32100000000000001</v>
      </c>
      <c r="Q54" s="54">
        <f>'exportaciones (X)'!Q54-'importaciones (M)'!Q54</f>
        <v>-20.306000000000001</v>
      </c>
      <c r="R54" s="54">
        <f>'exportaciones (X)'!R54-'importaciones (M)'!R54</f>
        <v>-0.628</v>
      </c>
      <c r="S54" s="54">
        <f>'exportaciones (X)'!S54-'importaciones (M)'!S54</f>
        <v>-9.0459999999999994</v>
      </c>
      <c r="T54" s="54">
        <f>'exportaciones (X)'!T54-'importaciones (M)'!T54</f>
        <v>-13.49</v>
      </c>
      <c r="U54" s="54">
        <f>'exportaciones (X)'!U54-'importaciones (M)'!U54</f>
        <v>-0.48299999999999998</v>
      </c>
      <c r="V54" s="54">
        <f>'exportaciones (X)'!V54-'importaciones (M)'!V54</f>
        <v>-1.07</v>
      </c>
      <c r="W54" s="54">
        <f>'exportaciones (X)'!W54-'importaciones (M)'!W54</f>
        <v>-0.36699999999999999</v>
      </c>
      <c r="X54" s="54">
        <f>'exportaciones (X)'!X54-'importaciones (M)'!X54</f>
        <v>-9.843</v>
      </c>
    </row>
    <row r="55" spans="2:24" x14ac:dyDescent="0.25">
      <c r="B55" s="43" t="s">
        <v>242</v>
      </c>
      <c r="C55" s="54">
        <f>'exportaciones (X)'!C55-'importaciones (M)'!C55</f>
        <v>-0.72299999999999998</v>
      </c>
      <c r="D55" s="54">
        <f>'exportaciones (X)'!D55-'importaciones (M)'!D55</f>
        <v>0</v>
      </c>
      <c r="E55" s="54">
        <f>'exportaciones (X)'!E55-'importaciones (M)'!E55</f>
        <v>0</v>
      </c>
      <c r="F55" s="54">
        <f>'exportaciones (X)'!F55-'importaciones (M)'!F55</f>
        <v>0</v>
      </c>
      <c r="G55" s="54">
        <f>'exportaciones (X)'!G55-'importaciones (M)'!G55</f>
        <v>0</v>
      </c>
      <c r="H55" s="54">
        <f>'exportaciones (X)'!H55-'importaciones (M)'!H55</f>
        <v>-0.50900000000000001</v>
      </c>
      <c r="I55" s="54">
        <f>'exportaciones (X)'!I55-'importaciones (M)'!I55</f>
        <v>-4.492</v>
      </c>
      <c r="J55" s="54">
        <f>'exportaciones (X)'!J55-'importaciones (M)'!J55</f>
        <v>-6.4690000000000003</v>
      </c>
      <c r="K55" s="54">
        <f>'exportaciones (X)'!K55-'importaciones (M)'!K55</f>
        <v>-5.3360000000000003</v>
      </c>
      <c r="L55" s="54">
        <f>'exportaciones (X)'!L55-'importaciones (M)'!L55</f>
        <v>-16.465</v>
      </c>
      <c r="M55" s="54">
        <f>'exportaciones (X)'!M55-'importaciones (M)'!M55</f>
        <v>-11.837999999999999</v>
      </c>
      <c r="N55" s="54">
        <f>'exportaciones (X)'!N55-'importaciones (M)'!N55</f>
        <v>-10.411</v>
      </c>
      <c r="O55" s="54">
        <f>'exportaciones (X)'!O55-'importaciones (M)'!O55</f>
        <v>-3.1259999999999999</v>
      </c>
      <c r="P55" s="54">
        <f>'exportaciones (X)'!P55-'importaciones (M)'!P55</f>
        <v>-2.5049999999999999</v>
      </c>
      <c r="Q55" s="54">
        <f>'exportaciones (X)'!Q55-'importaciones (M)'!Q55</f>
        <v>-3.468</v>
      </c>
      <c r="R55" s="54">
        <f>'exportaciones (X)'!R55-'importaciones (M)'!R55</f>
        <v>0</v>
      </c>
      <c r="S55" s="54">
        <f>'exportaciones (X)'!S55-'importaciones (M)'!S55</f>
        <v>0</v>
      </c>
      <c r="T55" s="54">
        <f>'exportaciones (X)'!T55-'importaciones (M)'!T55</f>
        <v>0</v>
      </c>
      <c r="U55" s="54">
        <f>'exportaciones (X)'!U55-'importaciones (M)'!U55</f>
        <v>0</v>
      </c>
      <c r="V55" s="54">
        <f>'exportaciones (X)'!V55-'importaciones (M)'!V55</f>
        <v>-1.927</v>
      </c>
      <c r="W55" s="54">
        <f>'exportaciones (X)'!W55-'importaciones (M)'!W55</f>
        <v>-1.397</v>
      </c>
      <c r="X55" s="54">
        <f>'exportaciones (X)'!X55-'importaciones (M)'!X55</f>
        <v>-0.06</v>
      </c>
    </row>
    <row r="56" spans="2:24" x14ac:dyDescent="0.25">
      <c r="B56" s="42" t="s">
        <v>26</v>
      </c>
      <c r="C56" s="54">
        <f>'exportaciones (X)'!C56-'importaciones (M)'!C56</f>
        <v>-107.45700000000002</v>
      </c>
      <c r="D56" s="54">
        <f>'exportaciones (X)'!D56-'importaciones (M)'!D56</f>
        <v>109.48</v>
      </c>
      <c r="E56" s="54">
        <f>'exportaciones (X)'!E56-'importaciones (M)'!E56</f>
        <v>60.365999999999993</v>
      </c>
      <c r="F56" s="54">
        <f>'exportaciones (X)'!F56-'importaciones (M)'!F56</f>
        <v>-271.798</v>
      </c>
      <c r="G56" s="54">
        <f>'exportaciones (X)'!G56-'importaciones (M)'!G56</f>
        <v>-358.71899999999999</v>
      </c>
      <c r="H56" s="54">
        <f>'exportaciones (X)'!H56-'importaciones (M)'!H56</f>
        <v>-235.47200000000001</v>
      </c>
      <c r="I56" s="54">
        <f>'exportaciones (X)'!I56-'importaciones (M)'!I56</f>
        <v>-339.846</v>
      </c>
      <c r="J56" s="54">
        <f>'exportaciones (X)'!J56-'importaciones (M)'!J56</f>
        <v>-301.03500000000003</v>
      </c>
      <c r="K56" s="54">
        <f>'exportaciones (X)'!K56-'importaciones (M)'!K56</f>
        <v>-352.13400000000001</v>
      </c>
      <c r="L56" s="54">
        <f>'exportaciones (X)'!L56-'importaciones (M)'!L56</f>
        <v>-448.55699999999996</v>
      </c>
      <c r="M56" s="54">
        <f>'exportaciones (X)'!M56-'importaciones (M)'!M56</f>
        <v>453.14800000000002</v>
      </c>
      <c r="N56" s="54">
        <f>'exportaciones (X)'!N56-'importaciones (M)'!N56</f>
        <v>-173.65300000000002</v>
      </c>
      <c r="O56" s="54">
        <f>'exportaciones (X)'!O56-'importaciones (M)'!O56</f>
        <v>251.01800000000003</v>
      </c>
      <c r="P56" s="54">
        <f>'exportaciones (X)'!P56-'importaciones (M)'!P56</f>
        <v>-85.704000000000065</v>
      </c>
      <c r="Q56" s="54">
        <f>'exportaciones (X)'!Q56-'importaciones (M)'!Q56</f>
        <v>40.132000000000062</v>
      </c>
      <c r="R56" s="54">
        <f>'exportaciones (X)'!R56-'importaciones (M)'!R56</f>
        <v>-900.56200000000013</v>
      </c>
      <c r="S56" s="54">
        <f>'exportaciones (X)'!S56-'importaciones (M)'!S56</f>
        <v>-754.63499999999976</v>
      </c>
      <c r="T56" s="54">
        <f>'exportaciones (X)'!T56-'importaciones (M)'!T56</f>
        <v>-2235.739</v>
      </c>
      <c r="U56" s="54">
        <f>'exportaciones (X)'!U56-'importaciones (M)'!U56</f>
        <v>-2347.8960000000002</v>
      </c>
      <c r="V56" s="54">
        <f>'exportaciones (X)'!V56-'importaciones (M)'!V56</f>
        <v>-2626.35</v>
      </c>
      <c r="W56" s="54">
        <f>'exportaciones (X)'!W56-'importaciones (M)'!W56</f>
        <v>-1966.7800000000002</v>
      </c>
      <c r="X56" s="54">
        <f>'exportaciones (X)'!X56-'importaciones (M)'!X56</f>
        <v>-5562.0630000000001</v>
      </c>
    </row>
    <row r="57" spans="2:24" x14ac:dyDescent="0.25">
      <c r="B57" s="43" t="s">
        <v>240</v>
      </c>
      <c r="C57" s="54">
        <f>'exportaciones (X)'!C57-'importaciones (M)'!C57</f>
        <v>0</v>
      </c>
      <c r="D57" s="54">
        <f>'exportaciones (X)'!D57-'importaciones (M)'!D57</f>
        <v>0</v>
      </c>
      <c r="E57" s="54">
        <f>'exportaciones (X)'!E57-'importaciones (M)'!E57</f>
        <v>0</v>
      </c>
      <c r="F57" s="54">
        <f>'exportaciones (X)'!F57-'importaciones (M)'!F57</f>
        <v>0</v>
      </c>
      <c r="G57" s="54">
        <f>'exportaciones (X)'!G57-'importaciones (M)'!G57</f>
        <v>0</v>
      </c>
      <c r="H57" s="54">
        <f>'exportaciones (X)'!H57-'importaciones (M)'!H57</f>
        <v>0</v>
      </c>
      <c r="I57" s="54">
        <f>'exportaciones (X)'!I57-'importaciones (M)'!I57</f>
        <v>0</v>
      </c>
      <c r="J57" s="54">
        <f>'exportaciones (X)'!J57-'importaciones (M)'!J57</f>
        <v>0</v>
      </c>
      <c r="K57" s="54">
        <f>'exportaciones (X)'!K57-'importaciones (M)'!K57</f>
        <v>0</v>
      </c>
      <c r="L57" s="54">
        <f>'exportaciones (X)'!L57-'importaciones (M)'!L57</f>
        <v>0</v>
      </c>
      <c r="M57" s="54">
        <f>'exportaciones (X)'!M57-'importaciones (M)'!M57</f>
        <v>0</v>
      </c>
      <c r="N57" s="54">
        <f>'exportaciones (X)'!N57-'importaciones (M)'!N57</f>
        <v>0</v>
      </c>
      <c r="O57" s="54">
        <f>'exportaciones (X)'!O57-'importaciones (M)'!O57</f>
        <v>0</v>
      </c>
      <c r="P57" s="54">
        <f>'exportaciones (X)'!P57-'importaciones (M)'!P57</f>
        <v>0</v>
      </c>
      <c r="Q57" s="54">
        <f>'exportaciones (X)'!Q57-'importaciones (M)'!Q57</f>
        <v>0</v>
      </c>
      <c r="R57" s="54">
        <f>'exportaciones (X)'!R57-'importaciones (M)'!R57</f>
        <v>0</v>
      </c>
      <c r="S57" s="54">
        <f>'exportaciones (X)'!S57-'importaciones (M)'!S57</f>
        <v>0</v>
      </c>
      <c r="T57" s="54">
        <f>'exportaciones (X)'!T57-'importaciones (M)'!T57</f>
        <v>0</v>
      </c>
      <c r="U57" s="54">
        <f>'exportaciones (X)'!U57-'importaciones (M)'!U57</f>
        <v>0</v>
      </c>
      <c r="V57" s="54">
        <f>'exportaciones (X)'!V57-'importaciones (M)'!V57</f>
        <v>0</v>
      </c>
      <c r="W57" s="54">
        <f>'exportaciones (X)'!W57-'importaciones (M)'!W57</f>
        <v>0</v>
      </c>
      <c r="X57" s="54">
        <f>'exportaciones (X)'!X57-'importaciones (M)'!X57</f>
        <v>0</v>
      </c>
    </row>
    <row r="58" spans="2:24" x14ac:dyDescent="0.25">
      <c r="B58" s="46" t="s">
        <v>170</v>
      </c>
      <c r="C58" s="54">
        <f>'exportaciones (X)'!C58-'importaciones (M)'!C58</f>
        <v>-245.07300000000001</v>
      </c>
      <c r="D58" s="54">
        <f>'exportaciones (X)'!D58-'importaciones (M)'!D58</f>
        <v>-506.41</v>
      </c>
      <c r="E58" s="54">
        <f>'exportaciones (X)'!E58-'importaciones (M)'!E58</f>
        <v>-528.18100000000004</v>
      </c>
      <c r="F58" s="54">
        <f>'exportaciones (X)'!F58-'importaciones (M)'!F58</f>
        <v>-2801.4409999999998</v>
      </c>
      <c r="G58" s="54">
        <f>'exportaciones (X)'!G58-'importaciones (M)'!G58</f>
        <v>-671.62300000000005</v>
      </c>
      <c r="H58" s="54">
        <f>'exportaciones (X)'!H58-'importaciones (M)'!H58</f>
        <v>-675.01599999999996</v>
      </c>
      <c r="I58" s="54">
        <f>'exportaciones (X)'!I58-'importaciones (M)'!I58</f>
        <v>-574.86699999999996</v>
      </c>
      <c r="J58" s="54">
        <f>'exportaciones (X)'!J58-'importaciones (M)'!J58</f>
        <v>-220.00800000000001</v>
      </c>
      <c r="K58" s="54">
        <f>'exportaciones (X)'!K58-'importaciones (M)'!K58</f>
        <v>-429.84300000000002</v>
      </c>
      <c r="L58" s="54">
        <f>'exportaciones (X)'!L58-'importaciones (M)'!L58</f>
        <v>-467.28599999999994</v>
      </c>
      <c r="M58" s="54">
        <f>'exportaciones (X)'!M58-'importaciones (M)'!M58</f>
        <v>-31.625</v>
      </c>
      <c r="N58" s="54">
        <f>'exportaciones (X)'!N58-'importaciones (M)'!N58</f>
        <v>-417.68199999999996</v>
      </c>
      <c r="O58" s="54">
        <f>'exportaciones (X)'!O58-'importaciones (M)'!O58</f>
        <v>-1281.0159999999998</v>
      </c>
      <c r="P58" s="54">
        <f>'exportaciones (X)'!P58-'importaciones (M)'!P58</f>
        <v>-1120.4280000000001</v>
      </c>
      <c r="Q58" s="54">
        <f>'exportaciones (X)'!Q58-'importaciones (M)'!Q58</f>
        <v>-1145.0049999999999</v>
      </c>
      <c r="R58" s="54">
        <f>'exportaciones (X)'!R58-'importaciones (M)'!R58</f>
        <v>-1362.566</v>
      </c>
      <c r="S58" s="54">
        <f>'exportaciones (X)'!S58-'importaciones (M)'!S58</f>
        <v>-835.50799999999992</v>
      </c>
      <c r="T58" s="54">
        <f>'exportaciones (X)'!T58-'importaciones (M)'!T58</f>
        <v>-2985.2380000000003</v>
      </c>
      <c r="U58" s="54">
        <f>'exportaciones (X)'!U58-'importaciones (M)'!U58</f>
        <v>769.99300000000005</v>
      </c>
      <c r="V58" s="54">
        <f>'exportaciones (X)'!V58-'importaciones (M)'!V58</f>
        <v>-229.41999999999996</v>
      </c>
      <c r="W58" s="54">
        <f>'exportaciones (X)'!W58-'importaciones (M)'!W58</f>
        <v>-219.04899999999998</v>
      </c>
      <c r="X58" s="54">
        <f>'exportaciones (X)'!X58-'importaciones (M)'!X58</f>
        <v>-17.010000000000048</v>
      </c>
    </row>
    <row r="59" spans="2:24" x14ac:dyDescent="0.25">
      <c r="B59" s="46" t="s">
        <v>176</v>
      </c>
      <c r="C59" s="54">
        <f>'exportaciones (X)'!C59-'importaciones (M)'!C59</f>
        <v>-2103.7999999999997</v>
      </c>
      <c r="D59" s="54">
        <f>'exportaciones (X)'!D59-'importaciones (M)'!D59</f>
        <v>-1080.4870000000001</v>
      </c>
      <c r="E59" s="54">
        <f>'exportaciones (X)'!E59-'importaciones (M)'!E59</f>
        <v>-1255.212</v>
      </c>
      <c r="F59" s="54">
        <f>'exportaciones (X)'!F59-'importaciones (M)'!F59</f>
        <v>-4527.2579999999998</v>
      </c>
      <c r="G59" s="54">
        <f>'exportaciones (X)'!G59-'importaciones (M)'!G59</f>
        <v>-996.34300000000007</v>
      </c>
      <c r="H59" s="54">
        <f>'exportaciones (X)'!H59-'importaciones (M)'!H59</f>
        <v>-2188.1240000000003</v>
      </c>
      <c r="I59" s="54">
        <f>'exportaciones (X)'!I59-'importaciones (M)'!I59</f>
        <v>-3540.78</v>
      </c>
      <c r="J59" s="54">
        <f>'exportaciones (X)'!J59-'importaciones (M)'!J59</f>
        <v>-1457.614</v>
      </c>
      <c r="K59" s="54">
        <f>'exportaciones (X)'!K59-'importaciones (M)'!K59</f>
        <v>-1484.9430000000002</v>
      </c>
      <c r="L59" s="54">
        <f>'exportaciones (X)'!L59-'importaciones (M)'!L59</f>
        <v>-2393.2820000000002</v>
      </c>
      <c r="M59" s="54">
        <f>'exportaciones (X)'!M59-'importaciones (M)'!M59</f>
        <v>-1542.375</v>
      </c>
      <c r="N59" s="54">
        <f>'exportaciones (X)'!N59-'importaciones (M)'!N59</f>
        <v>-4530.7070000000003</v>
      </c>
      <c r="O59" s="54">
        <f>'exportaciones (X)'!O59-'importaciones (M)'!O59</f>
        <v>-3535.7189999999996</v>
      </c>
      <c r="P59" s="54">
        <f>'exportaciones (X)'!P59-'importaciones (M)'!P59</f>
        <v>-6409.7950000000001</v>
      </c>
      <c r="Q59" s="54">
        <f>'exportaciones (X)'!Q59-'importaciones (M)'!Q59</f>
        <v>-3057.09</v>
      </c>
      <c r="R59" s="54">
        <f>'exportaciones (X)'!R59-'importaciones (M)'!R59</f>
        <v>-2804.4349999999999</v>
      </c>
      <c r="S59" s="54">
        <f>'exportaciones (X)'!S59-'importaciones (M)'!S59</f>
        <v>-4378.0119999999997</v>
      </c>
      <c r="T59" s="54">
        <f>'exportaciones (X)'!T59-'importaciones (M)'!T59</f>
        <v>-5072.5529999999999</v>
      </c>
      <c r="U59" s="54">
        <f>'exportaciones (X)'!U59-'importaciones (M)'!U59</f>
        <v>-6059.78</v>
      </c>
      <c r="V59" s="54">
        <f>'exportaciones (X)'!V59-'importaciones (M)'!V59</f>
        <v>-6964.8550000000005</v>
      </c>
      <c r="W59" s="54">
        <f>'exportaciones (X)'!W59-'importaciones (M)'!W59</f>
        <v>-6609.0189999999993</v>
      </c>
      <c r="X59" s="54">
        <f>'exportaciones (X)'!X59-'importaciones (M)'!X59</f>
        <v>-3972.0099999999998</v>
      </c>
    </row>
    <row r="60" spans="2:24" x14ac:dyDescent="0.25">
      <c r="B60" s="46" t="s">
        <v>173</v>
      </c>
      <c r="C60" s="54">
        <f>'exportaciones (X)'!C60-'importaciones (M)'!C60</f>
        <v>-498.86</v>
      </c>
      <c r="D60" s="54">
        <f>'exportaciones (X)'!D60-'importaciones (M)'!D60</f>
        <v>-423.66500000000002</v>
      </c>
      <c r="E60" s="54">
        <f>'exportaciones (X)'!E60-'importaciones (M)'!E60</f>
        <v>-344.53500000000003</v>
      </c>
      <c r="F60" s="54">
        <f>'exportaciones (X)'!F60-'importaciones (M)'!F60</f>
        <v>-374.83699999999999</v>
      </c>
      <c r="G60" s="54">
        <f>'exportaciones (X)'!G60-'importaciones (M)'!G60</f>
        <v>-1.01</v>
      </c>
      <c r="H60" s="54">
        <f>'exportaciones (X)'!H60-'importaciones (M)'!H60</f>
        <v>-1112.569</v>
      </c>
      <c r="I60" s="54">
        <f>'exportaciones (X)'!I60-'importaciones (M)'!I60</f>
        <v>-69.132999999999996</v>
      </c>
      <c r="J60" s="54">
        <f>'exportaciones (X)'!J60-'importaciones (M)'!J60</f>
        <v>-278.16300000000001</v>
      </c>
      <c r="K60" s="54">
        <f>'exportaciones (X)'!K60-'importaciones (M)'!K60</f>
        <v>-110.66200000000001</v>
      </c>
      <c r="L60" s="54">
        <f>'exportaciones (X)'!L60-'importaciones (M)'!L60</f>
        <v>-422.82400000000001</v>
      </c>
      <c r="M60" s="54">
        <f>'exportaciones (X)'!M60-'importaciones (M)'!M60</f>
        <v>-1210.9459999999999</v>
      </c>
      <c r="N60" s="54">
        <f>'exportaciones (X)'!N60-'importaciones (M)'!N60</f>
        <v>-814.70399999999995</v>
      </c>
      <c r="O60" s="54">
        <f>'exportaciones (X)'!O60-'importaciones (M)'!O60</f>
        <v>-1367.213</v>
      </c>
      <c r="P60" s="54">
        <f>'exportaciones (X)'!P60-'importaciones (M)'!P60</f>
        <v>-395.238</v>
      </c>
      <c r="Q60" s="54">
        <f>'exportaciones (X)'!Q60-'importaciones (M)'!Q60</f>
        <v>-491.726</v>
      </c>
      <c r="R60" s="54">
        <f>'exportaciones (X)'!R60-'importaciones (M)'!R60</f>
        <v>-511.52100000000002</v>
      </c>
      <c r="S60" s="54">
        <f>'exportaciones (X)'!S60-'importaciones (M)'!S60</f>
        <v>-442.63900000000001</v>
      </c>
      <c r="T60" s="54">
        <f>'exportaciones (X)'!T60-'importaciones (M)'!T60</f>
        <v>-653.572</v>
      </c>
      <c r="U60" s="54">
        <f>'exportaciones (X)'!U60-'importaciones (M)'!U60</f>
        <v>-1345.6990000000001</v>
      </c>
      <c r="V60" s="54">
        <f>'exportaciones (X)'!V60-'importaciones (M)'!V60</f>
        <v>-1302.702</v>
      </c>
      <c r="W60" s="54">
        <f>'exportaciones (X)'!W60-'importaciones (M)'!W60</f>
        <v>-1237.5940000000001</v>
      </c>
      <c r="X60" s="54">
        <f>'exportaciones (X)'!X60-'importaciones (M)'!X60</f>
        <v>-1822.4190000000001</v>
      </c>
    </row>
    <row r="61" spans="2:24" x14ac:dyDescent="0.25">
      <c r="B61" s="46" t="s">
        <v>141</v>
      </c>
      <c r="C61" s="54">
        <f>'exportaciones (X)'!C61-'importaciones (M)'!C61</f>
        <v>-2311.752</v>
      </c>
      <c r="D61" s="54">
        <f>'exportaciones (X)'!D61-'importaciones (M)'!D61</f>
        <v>-141.79900000000001</v>
      </c>
      <c r="E61" s="54">
        <f>'exportaciones (X)'!E61-'importaciones (M)'!E61</f>
        <v>-2586.8159999999998</v>
      </c>
      <c r="F61" s="54">
        <f>'exportaciones (X)'!F61-'importaciones (M)'!F61</f>
        <v>-1222.31</v>
      </c>
      <c r="G61" s="54">
        <f>'exportaciones (X)'!G61-'importaciones (M)'!G61</f>
        <v>-1691.6410000000001</v>
      </c>
      <c r="H61" s="54">
        <f>'exportaciones (X)'!H61-'importaciones (M)'!H61</f>
        <v>-3447.1529999999998</v>
      </c>
      <c r="I61" s="54">
        <f>'exportaciones (X)'!I61-'importaciones (M)'!I61</f>
        <v>-3093.4279999999999</v>
      </c>
      <c r="J61" s="54">
        <f>'exportaciones (X)'!J61-'importaciones (M)'!J61</f>
        <v>-8997.2090000000007</v>
      </c>
      <c r="K61" s="54">
        <f>'exportaciones (X)'!K61-'importaciones (M)'!K61</f>
        <v>-55781.383999999998</v>
      </c>
      <c r="L61" s="54">
        <f>'exportaciones (X)'!L61-'importaciones (M)'!L61</f>
        <v>-6226.6950000000006</v>
      </c>
      <c r="M61" s="54">
        <f>'exportaciones (X)'!M61-'importaciones (M)'!M61</f>
        <v>-10496.632</v>
      </c>
      <c r="N61" s="54">
        <f>'exportaciones (X)'!N61-'importaciones (M)'!N61</f>
        <v>-10756.967000000001</v>
      </c>
      <c r="O61" s="54">
        <f>'exportaciones (X)'!O61-'importaciones (M)'!O61</f>
        <v>-4091.7860000000001</v>
      </c>
      <c r="P61" s="54">
        <f>'exportaciones (X)'!P61-'importaciones (M)'!P61</f>
        <v>-17905.972000000002</v>
      </c>
      <c r="Q61" s="54">
        <f>'exportaciones (X)'!Q61-'importaciones (M)'!Q61</f>
        <v>-32048.509000000002</v>
      </c>
      <c r="R61" s="54">
        <f>'exportaciones (X)'!R61-'importaciones (M)'!R61</f>
        <v>-28751.175999999999</v>
      </c>
      <c r="S61" s="54">
        <f>'exportaciones (X)'!S61-'importaciones (M)'!S61</f>
        <v>-23977.187999999998</v>
      </c>
      <c r="T61" s="54">
        <f>'exportaciones (X)'!T61-'importaciones (M)'!T61</f>
        <v>-40806.862999999998</v>
      </c>
      <c r="U61" s="54">
        <f>'exportaciones (X)'!U61-'importaciones (M)'!U61</f>
        <v>-15985.153999999999</v>
      </c>
      <c r="V61" s="54">
        <f>'exportaciones (X)'!V61-'importaciones (M)'!V61</f>
        <v>-29972.902000000002</v>
      </c>
      <c r="W61" s="54">
        <f>'exportaciones (X)'!W61-'importaciones (M)'!W61</f>
        <v>-14903.749</v>
      </c>
      <c r="X61" s="54">
        <f>'exportaciones (X)'!X61-'importaciones (M)'!X61</f>
        <v>-4129.7550000000001</v>
      </c>
    </row>
    <row r="62" spans="2:24" x14ac:dyDescent="0.25">
      <c r="B62" s="46" t="s">
        <v>172</v>
      </c>
      <c r="C62" s="54">
        <f>'exportaciones (X)'!C62-'importaciones (M)'!C62</f>
        <v>-3253.252</v>
      </c>
      <c r="D62" s="54">
        <f>'exportaciones (X)'!D62-'importaciones (M)'!D62</f>
        <v>-8781.2270000000008</v>
      </c>
      <c r="E62" s="54">
        <f>'exportaciones (X)'!E62-'importaciones (M)'!E62</f>
        <v>-2232.1610000000001</v>
      </c>
      <c r="F62" s="54">
        <f>'exportaciones (X)'!F62-'importaciones (M)'!F62</f>
        <v>-695.79699999999991</v>
      </c>
      <c r="G62" s="54">
        <f>'exportaciones (X)'!G62-'importaciones (M)'!G62</f>
        <v>-735.72900000000004</v>
      </c>
      <c r="H62" s="54">
        <f>'exportaciones (X)'!H62-'importaciones (M)'!H62</f>
        <v>-519.577</v>
      </c>
      <c r="I62" s="54">
        <f>'exportaciones (X)'!I62-'importaciones (M)'!I62</f>
        <v>-1145.3410000000001</v>
      </c>
      <c r="J62" s="54">
        <f>'exportaciones (X)'!J62-'importaciones (M)'!J62</f>
        <v>-680.39199999999994</v>
      </c>
      <c r="K62" s="54">
        <f>'exportaciones (X)'!K62-'importaciones (M)'!K62</f>
        <v>-483.36399999999998</v>
      </c>
      <c r="L62" s="54">
        <f>'exportaciones (X)'!L62-'importaciones (M)'!L62</f>
        <v>-1497.6039999999998</v>
      </c>
      <c r="M62" s="54">
        <f>'exportaciones (X)'!M62-'importaciones (M)'!M62</f>
        <v>-638.75699999999995</v>
      </c>
      <c r="N62" s="54">
        <f>'exportaciones (X)'!N62-'importaciones (M)'!N62</f>
        <v>-791.40000000000009</v>
      </c>
      <c r="O62" s="54">
        <f>'exportaciones (X)'!O62-'importaciones (M)'!O62</f>
        <v>-2577.12</v>
      </c>
      <c r="P62" s="54">
        <f>'exportaciones (X)'!P62-'importaciones (M)'!P62</f>
        <v>-1941.8580000000002</v>
      </c>
      <c r="Q62" s="54">
        <f>'exportaciones (X)'!Q62-'importaciones (M)'!Q62</f>
        <v>-1117.9839999999999</v>
      </c>
      <c r="R62" s="54">
        <f>'exportaciones (X)'!R62-'importaciones (M)'!R62</f>
        <v>-906.1339999999999</v>
      </c>
      <c r="S62" s="54">
        <f>'exportaciones (X)'!S62-'importaciones (M)'!S62</f>
        <v>-1075.4769999999999</v>
      </c>
      <c r="T62" s="54">
        <f>'exportaciones (X)'!T62-'importaciones (M)'!T62</f>
        <v>-1234.0280000000002</v>
      </c>
      <c r="U62" s="54">
        <f>'exportaciones (X)'!U62-'importaciones (M)'!U62</f>
        <v>-1301.2959999999998</v>
      </c>
      <c r="V62" s="54">
        <f>'exportaciones (X)'!V62-'importaciones (M)'!V62</f>
        <v>-747.81399999999996</v>
      </c>
      <c r="W62" s="54">
        <f>'exportaciones (X)'!W62-'importaciones (M)'!W62</f>
        <v>-750.54</v>
      </c>
      <c r="X62" s="54">
        <f>'exportaciones (X)'!X62-'importaciones (M)'!X62</f>
        <v>-476.346</v>
      </c>
    </row>
    <row r="63" spans="2:24" x14ac:dyDescent="0.25">
      <c r="B63" s="42" t="s">
        <v>76</v>
      </c>
      <c r="C63" s="54">
        <f>'exportaciones (X)'!C63-'importaciones (M)'!C63</f>
        <v>-25.654</v>
      </c>
      <c r="D63" s="54">
        <f>'exportaciones (X)'!D63-'importaciones (M)'!D63</f>
        <v>-11.863</v>
      </c>
      <c r="E63" s="54">
        <f>'exportaciones (X)'!E63-'importaciones (M)'!E63</f>
        <v>-9.1259999999999994</v>
      </c>
      <c r="F63" s="54">
        <f>'exportaciones (X)'!F63-'importaciones (M)'!F63</f>
        <v>-53.218000000000004</v>
      </c>
      <c r="G63" s="54">
        <f>'exportaciones (X)'!G63-'importaciones (M)'!G63</f>
        <v>-57.448</v>
      </c>
      <c r="H63" s="54">
        <f>'exportaciones (X)'!H63-'importaciones (M)'!H63</f>
        <v>-37.417999999999999</v>
      </c>
      <c r="I63" s="54">
        <f>'exportaciones (X)'!I63-'importaciones (M)'!I63</f>
        <v>-29.456</v>
      </c>
      <c r="J63" s="54">
        <f>'exportaciones (X)'!J63-'importaciones (M)'!J63</f>
        <v>-18.878</v>
      </c>
      <c r="K63" s="54">
        <f>'exportaciones (X)'!K63-'importaciones (M)'!K63</f>
        <v>-22.606000000000002</v>
      </c>
      <c r="L63" s="54">
        <f>'exportaciones (X)'!L63-'importaciones (M)'!L63</f>
        <v>-161.84800000000001</v>
      </c>
      <c r="M63" s="54">
        <f>'exportaciones (X)'!M63-'importaciones (M)'!M63</f>
        <v>-14.64</v>
      </c>
      <c r="N63" s="54">
        <f>'exportaciones (X)'!N63-'importaciones (M)'!N63</f>
        <v>-15.04</v>
      </c>
      <c r="O63" s="54">
        <f>'exportaciones (X)'!O63-'importaciones (M)'!O63</f>
        <v>-26.25</v>
      </c>
      <c r="P63" s="54">
        <f>'exportaciones (X)'!P63-'importaciones (M)'!P63</f>
        <v>-125.551</v>
      </c>
      <c r="Q63" s="54">
        <f>'exportaciones (X)'!Q63-'importaciones (M)'!Q63</f>
        <v>-13.086</v>
      </c>
      <c r="R63" s="54">
        <f>'exportaciones (X)'!R63-'importaciones (M)'!R63</f>
        <v>-26.690999999999999</v>
      </c>
      <c r="S63" s="54">
        <f>'exportaciones (X)'!S63-'importaciones (M)'!S63</f>
        <v>-30.356000000000002</v>
      </c>
      <c r="T63" s="54">
        <f>'exportaciones (X)'!T63-'importaciones (M)'!T63</f>
        <v>-28.164999999999999</v>
      </c>
      <c r="U63" s="54">
        <f>'exportaciones (X)'!U63-'importaciones (M)'!U63</f>
        <v>-18.372</v>
      </c>
      <c r="V63" s="54">
        <f>'exportaciones (X)'!V63-'importaciones (M)'!V63</f>
        <v>-18.82</v>
      </c>
      <c r="W63" s="54">
        <f>'exportaciones (X)'!W63-'importaciones (M)'!W63</f>
        <v>-102.66</v>
      </c>
      <c r="X63" s="54">
        <f>'exportaciones (X)'!X63-'importaciones (M)'!X63</f>
        <v>-125.59</v>
      </c>
    </row>
    <row r="64" spans="2:24" x14ac:dyDescent="0.25">
      <c r="B64" s="43" t="s">
        <v>243</v>
      </c>
      <c r="C64" s="54">
        <f>'exportaciones (X)'!C64-'importaciones (M)'!C64</f>
        <v>-6.4560000000000004</v>
      </c>
      <c r="D64" s="54">
        <f>'exportaciones (X)'!D64-'importaciones (M)'!D64</f>
        <v>0</v>
      </c>
      <c r="E64" s="54">
        <f>'exportaciones (X)'!E64-'importaciones (M)'!E64</f>
        <v>-231.60400000000001</v>
      </c>
      <c r="F64" s="54">
        <f>'exportaciones (X)'!F64-'importaciones (M)'!F64</f>
        <v>-3.2389999999999999</v>
      </c>
      <c r="G64" s="54">
        <f>'exportaciones (X)'!G64-'importaciones (M)'!G64</f>
        <v>0</v>
      </c>
      <c r="H64" s="54">
        <f>'exportaciones (X)'!H64-'importaciones (M)'!H64</f>
        <v>-7.96</v>
      </c>
      <c r="I64" s="54">
        <f>'exportaciones (X)'!I64-'importaciones (M)'!I64</f>
        <v>0</v>
      </c>
      <c r="J64" s="54">
        <f>'exportaciones (X)'!J64-'importaciones (M)'!J64</f>
        <v>-8.3260000000000005</v>
      </c>
      <c r="K64" s="54">
        <f>'exportaciones (X)'!K64-'importaciones (M)'!K64</f>
        <v>0</v>
      </c>
      <c r="L64" s="54">
        <f>'exportaciones (X)'!L64-'importaciones (M)'!L64</f>
        <v>-11.846</v>
      </c>
      <c r="M64" s="54">
        <f>'exportaciones (X)'!M64-'importaciones (M)'!M64</f>
        <v>0</v>
      </c>
      <c r="N64" s="54">
        <f>'exportaciones (X)'!N64-'importaciones (M)'!N64</f>
        <v>0</v>
      </c>
      <c r="O64" s="54">
        <f>'exportaciones (X)'!O64-'importaciones (M)'!O64</f>
        <v>0</v>
      </c>
      <c r="P64" s="54">
        <f>'exportaciones (X)'!P64-'importaciones (M)'!P64</f>
        <v>0</v>
      </c>
      <c r="Q64" s="54">
        <f>'exportaciones (X)'!Q64-'importaciones (M)'!Q64</f>
        <v>-1084.432</v>
      </c>
      <c r="R64" s="54">
        <f>'exportaciones (X)'!R64-'importaciones (M)'!R64</f>
        <v>-5215.3069999999998</v>
      </c>
      <c r="S64" s="54">
        <f>'exportaciones (X)'!S64-'importaciones (M)'!S64</f>
        <v>-5377.3379999999997</v>
      </c>
      <c r="T64" s="54">
        <f>'exportaciones (X)'!T64-'importaciones (M)'!T64</f>
        <v>-6888.701</v>
      </c>
      <c r="U64" s="54">
        <f>'exportaciones (X)'!U64-'importaciones (M)'!U64</f>
        <v>-11257.802</v>
      </c>
      <c r="V64" s="54">
        <f>'exportaciones (X)'!V64-'importaciones (M)'!V64</f>
        <v>-3473.261</v>
      </c>
      <c r="W64" s="54">
        <f>'exportaciones (X)'!W64-'importaciones (M)'!W64</f>
        <v>-3510.846</v>
      </c>
      <c r="X64" s="54">
        <f>'exportaciones (X)'!X64-'importaciones (M)'!X64</f>
        <v>-9555.44</v>
      </c>
    </row>
    <row r="65" spans="2:24" x14ac:dyDescent="0.25">
      <c r="B65" s="42" t="s">
        <v>106</v>
      </c>
      <c r="C65" s="54">
        <f>'exportaciones (X)'!C65-'importaciones (M)'!C65</f>
        <v>-876.221</v>
      </c>
      <c r="D65" s="54">
        <f>'exportaciones (X)'!D65-'importaciones (M)'!D65</f>
        <v>-812.61800000000005</v>
      </c>
      <c r="E65" s="54">
        <f>'exportaciones (X)'!E65-'importaciones (M)'!E65</f>
        <v>-913.89099999999996</v>
      </c>
      <c r="F65" s="54">
        <f>'exportaciones (X)'!F65-'importaciones (M)'!F65</f>
        <v>-523.279</v>
      </c>
      <c r="G65" s="54">
        <f>'exportaciones (X)'!G65-'importaciones (M)'!G65</f>
        <v>-348.36</v>
      </c>
      <c r="H65" s="54">
        <f>'exportaciones (X)'!H65-'importaciones (M)'!H65</f>
        <v>-414.23400000000004</v>
      </c>
      <c r="I65" s="54">
        <f>'exportaciones (X)'!I65-'importaciones (M)'!I65</f>
        <v>-525.91</v>
      </c>
      <c r="J65" s="54">
        <f>'exportaciones (X)'!J65-'importaciones (M)'!J65</f>
        <v>-229.27200000000002</v>
      </c>
      <c r="K65" s="54">
        <f>'exportaciones (X)'!K65-'importaciones (M)'!K65</f>
        <v>-115.896</v>
      </c>
      <c r="L65" s="54">
        <f>'exportaciones (X)'!L65-'importaciones (M)'!L65</f>
        <v>-45.853000000000002</v>
      </c>
      <c r="M65" s="54">
        <f>'exportaciones (X)'!M65-'importaciones (M)'!M65</f>
        <v>-204.01700000000002</v>
      </c>
      <c r="N65" s="54">
        <f>'exportaciones (X)'!N65-'importaciones (M)'!N65</f>
        <v>-243.745</v>
      </c>
      <c r="O65" s="54">
        <f>'exportaciones (X)'!O65-'importaciones (M)'!O65</f>
        <v>-590.81500000000005</v>
      </c>
      <c r="P65" s="54">
        <f>'exportaciones (X)'!P65-'importaciones (M)'!P65</f>
        <v>-665.19499999999994</v>
      </c>
      <c r="Q65" s="54">
        <f>'exportaciones (X)'!Q65-'importaciones (M)'!Q65</f>
        <v>-390.726</v>
      </c>
      <c r="R65" s="54">
        <f>'exportaciones (X)'!R65-'importaciones (M)'!R65</f>
        <v>-403.18399999999997</v>
      </c>
      <c r="S65" s="54">
        <f>'exportaciones (X)'!S65-'importaciones (M)'!S65</f>
        <v>-336.79300000000001</v>
      </c>
      <c r="T65" s="54">
        <f>'exportaciones (X)'!T65-'importaciones (M)'!T65</f>
        <v>-150.43799999999999</v>
      </c>
      <c r="U65" s="54">
        <f>'exportaciones (X)'!U65-'importaciones (M)'!U65</f>
        <v>-217.56199999999998</v>
      </c>
      <c r="V65" s="54">
        <f>'exportaciones (X)'!V65-'importaciones (M)'!V65</f>
        <v>-253.66600000000003</v>
      </c>
      <c r="W65" s="54">
        <f>'exportaciones (X)'!W65-'importaciones (M)'!W65</f>
        <v>-20.051000000000002</v>
      </c>
      <c r="X65" s="54">
        <f>'exportaciones (X)'!X65-'importaciones (M)'!X65</f>
        <v>18.663000000000011</v>
      </c>
    </row>
    <row r="66" spans="2:24" x14ac:dyDescent="0.25">
      <c r="B66" s="42" t="s">
        <v>24</v>
      </c>
      <c r="C66" s="54">
        <f>'exportaciones (X)'!C66-'importaciones (M)'!C66</f>
        <v>-638.86099999999999</v>
      </c>
      <c r="D66" s="54">
        <f>'exportaciones (X)'!D66-'importaciones (M)'!D66</f>
        <v>-200.23500000000001</v>
      </c>
      <c r="E66" s="54">
        <f>'exportaciones (X)'!E66-'importaciones (M)'!E66</f>
        <v>-213.23699999999999</v>
      </c>
      <c r="F66" s="54">
        <f>'exportaciones (X)'!F66-'importaciones (M)'!F66</f>
        <v>-197.256</v>
      </c>
      <c r="G66" s="54">
        <f>'exportaciones (X)'!G66-'importaciones (M)'!G66</f>
        <v>-671.67200000000003</v>
      </c>
      <c r="H66" s="54">
        <f>'exportaciones (X)'!H66-'importaciones (M)'!H66</f>
        <v>-276.41899999999998</v>
      </c>
      <c r="I66" s="54">
        <f>'exportaciones (X)'!I66-'importaciones (M)'!I66</f>
        <v>-385.52300000000002</v>
      </c>
      <c r="J66" s="54">
        <f>'exportaciones (X)'!J66-'importaciones (M)'!J66</f>
        <v>-130.22499999999999</v>
      </c>
      <c r="K66" s="54">
        <f>'exportaciones (X)'!K66-'importaciones (M)'!K66</f>
        <v>-30.771000000000001</v>
      </c>
      <c r="L66" s="54">
        <f>'exportaciones (X)'!L66-'importaciones (M)'!L66</f>
        <v>-87.036000000000001</v>
      </c>
      <c r="M66" s="54">
        <f>'exportaciones (X)'!M66-'importaciones (M)'!M66</f>
        <v>-217.92500000000001</v>
      </c>
      <c r="N66" s="54">
        <f>'exportaciones (X)'!N66-'importaciones (M)'!N66</f>
        <v>-341.29</v>
      </c>
      <c r="O66" s="54">
        <f>'exportaciones (X)'!O66-'importaciones (M)'!O66</f>
        <v>-364.45699999999999</v>
      </c>
      <c r="P66" s="54">
        <f>'exportaciones (X)'!P66-'importaciones (M)'!P66</f>
        <v>-208.34100000000001</v>
      </c>
      <c r="Q66" s="54">
        <f>'exportaciones (X)'!Q66-'importaciones (M)'!Q66</f>
        <v>-228.233</v>
      </c>
      <c r="R66" s="54">
        <f>'exportaciones (X)'!R66-'importaciones (M)'!R66</f>
        <v>-782.10199999999998</v>
      </c>
      <c r="S66" s="54">
        <f>'exportaciones (X)'!S66-'importaciones (M)'!S66</f>
        <v>-218.96899999999999</v>
      </c>
      <c r="T66" s="54">
        <f>'exportaciones (X)'!T66-'importaciones (M)'!T66</f>
        <v>-5476.7759999999998</v>
      </c>
      <c r="U66" s="54">
        <f>'exportaciones (X)'!U66-'importaciones (M)'!U66</f>
        <v>-332.72399999999999</v>
      </c>
      <c r="V66" s="54">
        <f>'exportaciones (X)'!V66-'importaciones (M)'!V66</f>
        <v>-649.41099999999994</v>
      </c>
      <c r="W66" s="54">
        <f>'exportaciones (X)'!W66-'importaciones (M)'!W66</f>
        <v>-1456.5129999999999</v>
      </c>
      <c r="X66" s="54">
        <f>'exportaciones (X)'!X66-'importaciones (M)'!X66</f>
        <v>-1659.2760000000001</v>
      </c>
    </row>
    <row r="67" spans="2:24" x14ac:dyDescent="0.25">
      <c r="B67" s="42" t="s">
        <v>44</v>
      </c>
      <c r="C67" s="54">
        <f>'exportaciones (X)'!C67-'importaciones (M)'!C67</f>
        <v>0</v>
      </c>
      <c r="D67" s="54">
        <f>'exportaciones (X)'!D67-'importaciones (M)'!D67</f>
        <v>38.505000000000003</v>
      </c>
      <c r="E67" s="54">
        <f>'exportaciones (X)'!E67-'importaciones (M)'!E67</f>
        <v>54</v>
      </c>
      <c r="F67" s="54">
        <f>'exportaciones (X)'!F67-'importaciones (M)'!F67</f>
        <v>71.998999999999995</v>
      </c>
      <c r="G67" s="54">
        <f>'exportaciones (X)'!G67-'importaciones (M)'!G67</f>
        <v>0</v>
      </c>
      <c r="H67" s="54">
        <f>'exportaciones (X)'!H67-'importaciones (M)'!H67</f>
        <v>0</v>
      </c>
      <c r="I67" s="54">
        <f>'exportaciones (X)'!I67-'importaciones (M)'!I67</f>
        <v>-4.1820000000000004</v>
      </c>
      <c r="J67" s="54">
        <f>'exportaciones (X)'!J67-'importaciones (M)'!J67</f>
        <v>5.2590000000000003</v>
      </c>
      <c r="K67" s="54">
        <f>'exportaciones (X)'!K67-'importaciones (M)'!K67</f>
        <v>1.6E-2</v>
      </c>
      <c r="L67" s="54">
        <f>'exportaciones (X)'!L67-'importaciones (M)'!L67</f>
        <v>8.0000000000000002E-3</v>
      </c>
      <c r="M67" s="54">
        <f>'exportaciones (X)'!M67-'importaciones (M)'!M67</f>
        <v>0</v>
      </c>
      <c r="N67" s="54">
        <f>'exportaciones (X)'!N67-'importaciones (M)'!N67</f>
        <v>0</v>
      </c>
      <c r="O67" s="54">
        <f>'exportaciones (X)'!O67-'importaciones (M)'!O67</f>
        <v>-9.5370000000000008</v>
      </c>
      <c r="P67" s="54">
        <f>'exportaciones (X)'!P67-'importaciones (M)'!P67</f>
        <v>50.789000000000001</v>
      </c>
      <c r="Q67" s="54">
        <f>'exportaciones (X)'!Q67-'importaciones (M)'!Q67</f>
        <v>-3.0000000000000001E-3</v>
      </c>
      <c r="R67" s="54">
        <f>'exportaciones (X)'!R67-'importaciones (M)'!R67</f>
        <v>-0.05</v>
      </c>
      <c r="S67" s="54">
        <f>'exportaciones (X)'!S67-'importaciones (M)'!S67</f>
        <v>-8.7089999999999996</v>
      </c>
      <c r="T67" s="54">
        <f>'exportaciones (X)'!T67-'importaciones (M)'!T67</f>
        <v>0</v>
      </c>
      <c r="U67" s="54">
        <f>'exportaciones (X)'!U67-'importaciones (M)'!U67</f>
        <v>-38.904000000000003</v>
      </c>
      <c r="V67" s="54">
        <f>'exportaciones (X)'!V67-'importaciones (M)'!V67</f>
        <v>6.53</v>
      </c>
      <c r="W67" s="54">
        <f>'exportaciones (X)'!W67-'importaciones (M)'!W67</f>
        <v>0</v>
      </c>
      <c r="X67" s="54">
        <f>'exportaciones (X)'!X67-'importaciones (M)'!X67</f>
        <v>178.035</v>
      </c>
    </row>
    <row r="68" spans="2:24" x14ac:dyDescent="0.25">
      <c r="B68" s="42" t="s">
        <v>79</v>
      </c>
      <c r="C68" s="54">
        <f>'exportaciones (X)'!C68-'importaciones (M)'!C68</f>
        <v>-6936.21</v>
      </c>
      <c r="D68" s="54">
        <f>'exportaciones (X)'!D68-'importaciones (M)'!D68</f>
        <v>-5710.1409999999996</v>
      </c>
      <c r="E68" s="54">
        <f>'exportaciones (X)'!E68-'importaciones (M)'!E68</f>
        <v>-4258.6109999999999</v>
      </c>
      <c r="F68" s="54">
        <f>'exportaciones (X)'!F68-'importaciones (M)'!F68</f>
        <v>-5037.88</v>
      </c>
      <c r="G68" s="54">
        <f>'exportaciones (X)'!G68-'importaciones (M)'!G68</f>
        <v>-5696.52</v>
      </c>
      <c r="H68" s="54">
        <f>'exportaciones (X)'!H68-'importaciones (M)'!H68</f>
        <v>-6873.2439999999997</v>
      </c>
      <c r="I68" s="54">
        <f>'exportaciones (X)'!I68-'importaciones (M)'!I68</f>
        <v>-7554.96</v>
      </c>
      <c r="J68" s="54">
        <f>'exportaciones (X)'!J68-'importaciones (M)'!J68</f>
        <v>-5557.7939999999999</v>
      </c>
      <c r="K68" s="54">
        <f>'exportaciones (X)'!K68-'importaciones (M)'!K68</f>
        <v>-13071.094999999999</v>
      </c>
      <c r="L68" s="54">
        <f>'exportaciones (X)'!L68-'importaciones (M)'!L68</f>
        <v>-22965.394</v>
      </c>
      <c r="M68" s="54">
        <f>'exportaciones (X)'!M68-'importaciones (M)'!M68</f>
        <v>-39875.341</v>
      </c>
      <c r="N68" s="54">
        <f>'exportaciones (X)'!N68-'importaciones (M)'!N68</f>
        <v>-42475.343000000001</v>
      </c>
      <c r="O68" s="54">
        <f>'exportaciones (X)'!O68-'importaciones (M)'!O68</f>
        <v>-41434.400000000001</v>
      </c>
      <c r="P68" s="54">
        <f>'exportaciones (X)'!P68-'importaciones (M)'!P68</f>
        <v>-84085.327000000005</v>
      </c>
      <c r="Q68" s="54">
        <f>'exportaciones (X)'!Q68-'importaciones (M)'!Q68</f>
        <v>-32361.855</v>
      </c>
      <c r="R68" s="54">
        <f>'exportaciones (X)'!R68-'importaciones (M)'!R68</f>
        <v>-64118.78</v>
      </c>
      <c r="S68" s="54">
        <f>'exportaciones (X)'!S68-'importaciones (M)'!S68</f>
        <v>-74327.141000000003</v>
      </c>
      <c r="T68" s="54">
        <f>'exportaciones (X)'!T68-'importaciones (M)'!T68</f>
        <v>-74927.342999999993</v>
      </c>
      <c r="U68" s="54">
        <f>'exportaciones (X)'!U68-'importaciones (M)'!U68</f>
        <v>-57058.426000000007</v>
      </c>
      <c r="V68" s="54">
        <f>'exportaciones (X)'!V68-'importaciones (M)'!V68</f>
        <v>-70460.136999999988</v>
      </c>
      <c r="W68" s="54">
        <f>'exportaciones (X)'!W68-'importaciones (M)'!W68</f>
        <v>-65927.493000000002</v>
      </c>
      <c r="X68" s="54">
        <f>'exportaciones (X)'!X68-'importaciones (M)'!X68</f>
        <v>-37637.885000000002</v>
      </c>
    </row>
    <row r="69" spans="2:24" x14ac:dyDescent="0.25">
      <c r="B69" s="42" t="s">
        <v>224</v>
      </c>
      <c r="C69" s="54">
        <f>'exportaciones (X)'!C69-'importaciones (M)'!C69</f>
        <v>-2.9369999999999998</v>
      </c>
      <c r="D69" s="54">
        <f>'exportaciones (X)'!D69-'importaciones (M)'!D69</f>
        <v>-1.8560000000000001</v>
      </c>
      <c r="E69" s="54">
        <f>'exportaciones (X)'!E69-'importaciones (M)'!E69</f>
        <v>-60.451000000000001</v>
      </c>
      <c r="F69" s="54">
        <f>'exportaciones (X)'!F69-'importaciones (M)'!F69</f>
        <v>-64.917000000000002</v>
      </c>
      <c r="G69" s="54">
        <f>'exportaciones (X)'!G69-'importaciones (M)'!G69</f>
        <v>-62.316000000000003</v>
      </c>
      <c r="H69" s="54">
        <f>'exportaciones (X)'!H69-'importaciones (M)'!H69</f>
        <v>-51.765999999999998</v>
      </c>
      <c r="I69" s="54">
        <f>'exportaciones (X)'!I69-'importaciones (M)'!I69</f>
        <v>-26.414999999999999</v>
      </c>
      <c r="J69" s="54">
        <f>'exportaciones (X)'!J69-'importaciones (M)'!J69</f>
        <v>-12.262</v>
      </c>
      <c r="K69" s="54">
        <f>'exportaciones (X)'!K69-'importaciones (M)'!K69</f>
        <v>-7.6920000000000002</v>
      </c>
      <c r="L69" s="54">
        <f>'exportaciones (X)'!L69-'importaciones (M)'!L69</f>
        <v>0</v>
      </c>
      <c r="M69" s="54">
        <f>'exportaciones (X)'!M69-'importaciones (M)'!M69</f>
        <v>0</v>
      </c>
      <c r="N69" s="54">
        <f>'exportaciones (X)'!N69-'importaciones (M)'!N69</f>
        <v>-0.14399999999999999</v>
      </c>
      <c r="O69" s="54">
        <f>'exportaciones (X)'!O69-'importaciones (M)'!O69</f>
        <v>0</v>
      </c>
      <c r="P69" s="54">
        <f>'exportaciones (X)'!P69-'importaciones (M)'!P69</f>
        <v>0</v>
      </c>
      <c r="Q69" s="54">
        <f>'exportaciones (X)'!Q69-'importaciones (M)'!Q69</f>
        <v>0</v>
      </c>
      <c r="R69" s="54">
        <f>'exportaciones (X)'!R69-'importaciones (M)'!R69</f>
        <v>0</v>
      </c>
      <c r="S69" s="54">
        <f>'exportaciones (X)'!S69-'importaciones (M)'!S69</f>
        <v>0</v>
      </c>
      <c r="T69" s="54">
        <f>'exportaciones (X)'!T69-'importaciones (M)'!T69</f>
        <v>0</v>
      </c>
      <c r="U69" s="54">
        <f>'exportaciones (X)'!U69-'importaciones (M)'!U69</f>
        <v>-17.175999999999998</v>
      </c>
      <c r="V69" s="54">
        <f>'exportaciones (X)'!V69-'importaciones (M)'!V69</f>
        <v>-1.5269999999999999</v>
      </c>
      <c r="W69" s="54">
        <f>'exportaciones (X)'!W69-'importaciones (M)'!W69</f>
        <v>-0.28499999999999998</v>
      </c>
      <c r="X69" s="54">
        <f>'exportaciones (X)'!X69-'importaciones (M)'!X69</f>
        <v>-31.315999999999999</v>
      </c>
    </row>
    <row r="70" spans="2:24" x14ac:dyDescent="0.25">
      <c r="B70" s="42" t="s">
        <v>223</v>
      </c>
      <c r="C70" s="54">
        <f>'exportaciones (X)'!C70-'importaciones (M)'!C70</f>
        <v>0</v>
      </c>
      <c r="D70" s="54">
        <f>'exportaciones (X)'!D70-'importaciones (M)'!D70</f>
        <v>-2</v>
      </c>
      <c r="E70" s="54">
        <f>'exportaciones (X)'!E70-'importaciones (M)'!E70</f>
        <v>-7</v>
      </c>
      <c r="F70" s="54">
        <f>'exportaciones (X)'!F70-'importaciones (M)'!F70</f>
        <v>-1</v>
      </c>
      <c r="G70" s="54">
        <f>'exportaciones (X)'!G70-'importaciones (M)'!G70</f>
        <v>0</v>
      </c>
      <c r="H70" s="54">
        <f>'exportaciones (X)'!H70-'importaciones (M)'!H70</f>
        <v>0</v>
      </c>
      <c r="I70" s="54">
        <f>'exportaciones (X)'!I70-'importaciones (M)'!I70</f>
        <v>0</v>
      </c>
      <c r="J70" s="54">
        <f>'exportaciones (X)'!J70-'importaciones (M)'!J70</f>
        <v>0</v>
      </c>
      <c r="K70" s="54">
        <f>'exportaciones (X)'!K70-'importaciones (M)'!K70</f>
        <v>0</v>
      </c>
      <c r="L70" s="54">
        <f>'exportaciones (X)'!L70-'importaciones (M)'!L70</f>
        <v>-0.05</v>
      </c>
      <c r="M70" s="54">
        <f>'exportaciones (X)'!M70-'importaciones (M)'!M70</f>
        <v>0</v>
      </c>
      <c r="N70" s="54">
        <f>'exportaciones (X)'!N70-'importaciones (M)'!N70</f>
        <v>0</v>
      </c>
      <c r="O70" s="54">
        <f>'exportaciones (X)'!O70-'importaciones (M)'!O70</f>
        <v>-2</v>
      </c>
      <c r="P70" s="54">
        <f>'exportaciones (X)'!P70-'importaciones (M)'!P70</f>
        <v>0</v>
      </c>
      <c r="Q70" s="54">
        <f>'exportaciones (X)'!Q70-'importaciones (M)'!Q70</f>
        <v>0</v>
      </c>
      <c r="R70" s="54">
        <f>'exportaciones (X)'!R70-'importaciones (M)'!R70</f>
        <v>0</v>
      </c>
      <c r="S70" s="54">
        <f>'exportaciones (X)'!S70-'importaciones (M)'!S70</f>
        <v>0</v>
      </c>
      <c r="T70" s="54">
        <f>'exportaciones (X)'!T70-'importaciones (M)'!T70</f>
        <v>0</v>
      </c>
      <c r="U70" s="54">
        <f>'exportaciones (X)'!U70-'importaciones (M)'!U70</f>
        <v>-1</v>
      </c>
      <c r="V70" s="54">
        <f>'exportaciones (X)'!V70-'importaciones (M)'!V70</f>
        <v>-28</v>
      </c>
      <c r="W70" s="54">
        <f>'exportaciones (X)'!W70-'importaciones (M)'!W70</f>
        <v>0</v>
      </c>
      <c r="X70" s="54">
        <f>'exportaciones (X)'!X70-'importaciones (M)'!X70</f>
        <v>0</v>
      </c>
    </row>
    <row r="71" spans="2:24" x14ac:dyDescent="0.25">
      <c r="B71" s="42" t="s">
        <v>5</v>
      </c>
      <c r="C71" s="54">
        <f>'exportaciones (X)'!C71-'importaciones (M)'!C71</f>
        <v>7.4690000000000003</v>
      </c>
      <c r="D71" s="54">
        <f>'exportaciones (X)'!D71-'importaciones (M)'!D71</f>
        <v>-9.7940000000000005</v>
      </c>
      <c r="E71" s="54">
        <f>'exportaciones (X)'!E71-'importaciones (M)'!E71</f>
        <v>4</v>
      </c>
      <c r="F71" s="54">
        <f>'exportaciones (X)'!F71-'importaciones (M)'!F71</f>
        <v>11</v>
      </c>
      <c r="G71" s="54">
        <f>'exportaciones (X)'!G71-'importaciones (M)'!G71</f>
        <v>23</v>
      </c>
      <c r="H71" s="54">
        <f>'exportaciones (X)'!H71-'importaciones (M)'!H71</f>
        <v>17</v>
      </c>
      <c r="I71" s="54">
        <f>'exportaciones (X)'!I71-'importaciones (M)'!I71</f>
        <v>35</v>
      </c>
      <c r="J71" s="54">
        <f>'exportaciones (X)'!J71-'importaciones (M)'!J71</f>
        <v>19</v>
      </c>
      <c r="K71" s="54">
        <f>'exportaciones (X)'!K71-'importaciones (M)'!K71</f>
        <v>28.242000000000001</v>
      </c>
      <c r="L71" s="54">
        <f>'exportaciones (X)'!L71-'importaciones (M)'!L71</f>
        <v>75.975999999999999</v>
      </c>
      <c r="M71" s="54">
        <f>'exportaciones (X)'!M71-'importaciones (M)'!M71</f>
        <v>136.69499999999999</v>
      </c>
      <c r="N71" s="54">
        <f>'exportaciones (X)'!N71-'importaciones (M)'!N71</f>
        <v>168</v>
      </c>
      <c r="O71" s="54">
        <f>'exportaciones (X)'!O71-'importaciones (M)'!O71</f>
        <v>180</v>
      </c>
      <c r="P71" s="54">
        <f>'exportaciones (X)'!P71-'importaciones (M)'!P71</f>
        <v>-178.91000000000003</v>
      </c>
      <c r="Q71" s="54">
        <f>'exportaciones (X)'!Q71-'importaciones (M)'!Q71</f>
        <v>377.94200000000001</v>
      </c>
      <c r="R71" s="54">
        <f>'exportaciones (X)'!R71-'importaciones (M)'!R71</f>
        <v>210.03700000000001</v>
      </c>
      <c r="S71" s="54">
        <f>'exportaciones (X)'!S71-'importaciones (M)'!S71</f>
        <v>29.724999999999994</v>
      </c>
      <c r="T71" s="54">
        <f>'exportaciones (X)'!T71-'importaciones (M)'!T71</f>
        <v>138.45999999999998</v>
      </c>
      <c r="U71" s="54">
        <f>'exportaciones (X)'!U71-'importaciones (M)'!U71</f>
        <v>101.803</v>
      </c>
      <c r="V71" s="54">
        <f>'exportaciones (X)'!V71-'importaciones (M)'!V71</f>
        <v>166.76700000000005</v>
      </c>
      <c r="W71" s="54">
        <f>'exportaciones (X)'!W71-'importaciones (M)'!W71</f>
        <v>2321.8150000000001</v>
      </c>
      <c r="X71" s="54">
        <f>'exportaciones (X)'!X71-'importaciones (M)'!X71</f>
        <v>295.01900000000001</v>
      </c>
    </row>
    <row r="72" spans="2:24" x14ac:dyDescent="0.25">
      <c r="B72" s="42" t="s">
        <v>61</v>
      </c>
      <c r="C72" s="54">
        <f>'exportaciones (X)'!C72-'importaciones (M)'!C72</f>
        <v>0</v>
      </c>
      <c r="D72" s="54">
        <f>'exportaciones (X)'!D72-'importaciones (M)'!D72</f>
        <v>0</v>
      </c>
      <c r="E72" s="54">
        <f>'exportaciones (X)'!E72-'importaciones (M)'!E72</f>
        <v>0</v>
      </c>
      <c r="F72" s="54">
        <f>'exportaciones (X)'!F72-'importaciones (M)'!F72</f>
        <v>0</v>
      </c>
      <c r="G72" s="54">
        <f>'exportaciones (X)'!G72-'importaciones (M)'!G72</f>
        <v>0</v>
      </c>
      <c r="H72" s="54">
        <f>'exportaciones (X)'!H72-'importaciones (M)'!H72</f>
        <v>-5.1999999999999998E-2</v>
      </c>
      <c r="I72" s="54">
        <f>'exportaciones (X)'!I72-'importaciones (M)'!I72</f>
        <v>0</v>
      </c>
      <c r="J72" s="54">
        <f>'exportaciones (X)'!J72-'importaciones (M)'!J72</f>
        <v>0</v>
      </c>
      <c r="K72" s="54">
        <f>'exportaciones (X)'!K72-'importaciones (M)'!K72</f>
        <v>-5.2569999999999997</v>
      </c>
      <c r="L72" s="54">
        <f>'exportaciones (X)'!L72-'importaciones (M)'!L72</f>
        <v>-426.43700000000001</v>
      </c>
      <c r="M72" s="54">
        <f>'exportaciones (X)'!M72-'importaciones (M)'!M72</f>
        <v>-730.8119999999999</v>
      </c>
      <c r="N72" s="54">
        <f>'exportaciones (X)'!N72-'importaciones (M)'!N72</f>
        <v>-1771.0050000000001</v>
      </c>
      <c r="O72" s="54">
        <f>'exportaciones (X)'!O72-'importaciones (M)'!O72</f>
        <v>-425.161</v>
      </c>
      <c r="P72" s="54">
        <f>'exportaciones (X)'!P72-'importaciones (M)'!P72</f>
        <v>-1776.65</v>
      </c>
      <c r="Q72" s="54">
        <f>'exportaciones (X)'!Q72-'importaciones (M)'!Q72</f>
        <v>-189.61799999999999</v>
      </c>
      <c r="R72" s="54">
        <f>'exportaciones (X)'!R72-'importaciones (M)'!R72</f>
        <v>-212.37500000000003</v>
      </c>
      <c r="S72" s="54">
        <f>'exportaciones (X)'!S72-'importaciones (M)'!S72</f>
        <v>30.893999999999991</v>
      </c>
      <c r="T72" s="54">
        <f>'exportaciones (X)'!T72-'importaciones (M)'!T72</f>
        <v>-376.75099999999998</v>
      </c>
      <c r="U72" s="54">
        <f>'exportaciones (X)'!U72-'importaciones (M)'!U72</f>
        <v>611.11399999999992</v>
      </c>
      <c r="V72" s="54">
        <f>'exportaciones (X)'!V72-'importaciones (M)'!V72</f>
        <v>546.34699999999998</v>
      </c>
      <c r="W72" s="54">
        <f>'exportaciones (X)'!W72-'importaciones (M)'!W72</f>
        <v>484.00700000000001</v>
      </c>
      <c r="X72" s="54">
        <f>'exportaciones (X)'!X72-'importaciones (M)'!X72</f>
        <v>662.63199999999995</v>
      </c>
    </row>
    <row r="73" spans="2:24" x14ac:dyDescent="0.25">
      <c r="B73" s="42" t="s">
        <v>60</v>
      </c>
      <c r="C73" s="54">
        <f>'exportaciones (X)'!C73-'importaciones (M)'!C73</f>
        <v>0</v>
      </c>
      <c r="D73" s="54">
        <f>'exportaciones (X)'!D73-'importaciones (M)'!D73</f>
        <v>0</v>
      </c>
      <c r="E73" s="54">
        <f>'exportaciones (X)'!E73-'importaciones (M)'!E73</f>
        <v>0</v>
      </c>
      <c r="F73" s="54">
        <f>'exportaciones (X)'!F73-'importaciones (M)'!F73</f>
        <v>-0.52</v>
      </c>
      <c r="G73" s="54">
        <f>'exportaciones (X)'!G73-'importaciones (M)'!G73</f>
        <v>0</v>
      </c>
      <c r="H73" s="54">
        <f>'exportaciones (X)'!H73-'importaciones (M)'!H73</f>
        <v>0</v>
      </c>
      <c r="I73" s="54">
        <f>'exportaciones (X)'!I73-'importaciones (M)'!I73</f>
        <v>-13.637</v>
      </c>
      <c r="J73" s="54">
        <f>'exportaciones (X)'!J73-'importaciones (M)'!J73</f>
        <v>-45.155999999999999</v>
      </c>
      <c r="K73" s="54">
        <f>'exportaciones (X)'!K73-'importaciones (M)'!K73</f>
        <v>-869.83100000000002</v>
      </c>
      <c r="L73" s="54">
        <f>'exportaciones (X)'!L73-'importaciones (M)'!L73</f>
        <v>-778.79600000000005</v>
      </c>
      <c r="M73" s="54">
        <f>'exportaciones (X)'!M73-'importaciones (M)'!M73</f>
        <v>-1111.886</v>
      </c>
      <c r="N73" s="54">
        <f>'exportaciones (X)'!N73-'importaciones (M)'!N73</f>
        <v>-1837.318</v>
      </c>
      <c r="O73" s="54">
        <f>'exportaciones (X)'!O73-'importaciones (M)'!O73</f>
        <v>-2926.4929999999999</v>
      </c>
      <c r="P73" s="54">
        <f>'exportaciones (X)'!P73-'importaciones (M)'!P73</f>
        <v>-2666.1489999999999</v>
      </c>
      <c r="Q73" s="54">
        <f>'exportaciones (X)'!Q73-'importaciones (M)'!Q73</f>
        <v>-3630.9189999999999</v>
      </c>
      <c r="R73" s="54">
        <f>'exportaciones (X)'!R73-'importaciones (M)'!R73</f>
        <v>-4450.7929999999997</v>
      </c>
      <c r="S73" s="54">
        <f>'exportaciones (X)'!S73-'importaciones (M)'!S73</f>
        <v>-12238.83</v>
      </c>
      <c r="T73" s="54">
        <f>'exportaciones (X)'!T73-'importaciones (M)'!T73</f>
        <v>-7244.0209999999997</v>
      </c>
      <c r="U73" s="54">
        <f>'exportaciones (X)'!U73-'importaciones (M)'!U73</f>
        <v>-6741.2529999999997</v>
      </c>
      <c r="V73" s="54">
        <f>'exportaciones (X)'!V73-'importaciones (M)'!V73</f>
        <v>-6017.1719999999996</v>
      </c>
      <c r="W73" s="54">
        <f>'exportaciones (X)'!W73-'importaciones (M)'!W73</f>
        <v>-2704.114</v>
      </c>
      <c r="X73" s="54">
        <f>'exportaciones (X)'!X73-'importaciones (M)'!X73</f>
        <v>-5981.8180000000002</v>
      </c>
    </row>
    <row r="74" spans="2:24" x14ac:dyDescent="0.25">
      <c r="B74" s="46" t="s">
        <v>129</v>
      </c>
      <c r="C74" s="54">
        <f>'exportaciones (X)'!C74-'importaciones (M)'!C74</f>
        <v>0</v>
      </c>
      <c r="D74" s="54">
        <f>'exportaciones (X)'!D74-'importaciones (M)'!D74</f>
        <v>0</v>
      </c>
      <c r="E74" s="54">
        <f>'exportaciones (X)'!E74-'importaciones (M)'!E74</f>
        <v>0</v>
      </c>
      <c r="F74" s="54">
        <f>'exportaciones (X)'!F74-'importaciones (M)'!F74</f>
        <v>-235.953</v>
      </c>
      <c r="G74" s="54">
        <f>'exportaciones (X)'!G74-'importaciones (M)'!G74</f>
        <v>-301.90199999999999</v>
      </c>
      <c r="H74" s="54">
        <f>'exportaciones (X)'!H74-'importaciones (M)'!H74</f>
        <v>-964.06</v>
      </c>
      <c r="I74" s="54">
        <f>'exportaciones (X)'!I74-'importaciones (M)'!I74</f>
        <v>-702.18299999999999</v>
      </c>
      <c r="J74" s="54">
        <f>'exportaciones (X)'!J74-'importaciones (M)'!J74</f>
        <v>0</v>
      </c>
      <c r="K74" s="54">
        <f>'exportaciones (X)'!K74-'importaciones (M)'!K74</f>
        <v>0</v>
      </c>
      <c r="L74" s="54">
        <f>'exportaciones (X)'!L74-'importaciones (M)'!L74</f>
        <v>-24.716000000000001</v>
      </c>
      <c r="M74" s="54">
        <f>'exportaciones (X)'!M74-'importaciones (M)'!M74</f>
        <v>-21.85</v>
      </c>
      <c r="N74" s="54">
        <f>'exportaciones (X)'!N74-'importaciones (M)'!N74</f>
        <v>-56.478999999999999</v>
      </c>
      <c r="O74" s="54">
        <f>'exportaciones (X)'!O74-'importaciones (M)'!O74</f>
        <v>-28.937000000000001</v>
      </c>
      <c r="P74" s="54">
        <f>'exportaciones (X)'!P74-'importaciones (M)'!P74</f>
        <v>-64.784999999999997</v>
      </c>
      <c r="Q74" s="54">
        <f>'exportaciones (X)'!Q74-'importaciones (M)'!Q74</f>
        <v>-40.402000000000001</v>
      </c>
      <c r="R74" s="54">
        <f>'exportaciones (X)'!R74-'importaciones (M)'!R74</f>
        <v>-5752.3459999999995</v>
      </c>
      <c r="S74" s="54">
        <f>'exportaciones (X)'!S74-'importaciones (M)'!S74</f>
        <v>-576.94600000000003</v>
      </c>
      <c r="T74" s="54">
        <f>'exportaciones (X)'!T74-'importaciones (M)'!T74</f>
        <v>-370.12300000000005</v>
      </c>
      <c r="U74" s="54">
        <f>'exportaciones (X)'!U74-'importaciones (M)'!U74</f>
        <v>-292.745</v>
      </c>
      <c r="V74" s="54">
        <f>'exportaciones (X)'!V74-'importaciones (M)'!V74</f>
        <v>-240</v>
      </c>
      <c r="W74" s="54">
        <f>'exportaciones (X)'!W74-'importaciones (M)'!W74</f>
        <v>-48.954000000000001</v>
      </c>
      <c r="X74" s="54">
        <f>'exportaciones (X)'!X74-'importaciones (M)'!X74</f>
        <v>-69.748999999999995</v>
      </c>
    </row>
    <row r="75" spans="2:24" x14ac:dyDescent="0.25">
      <c r="B75" s="45" t="s">
        <v>128</v>
      </c>
      <c r="C75" s="54">
        <f>'exportaciones (X)'!C75-'importaciones (M)'!C75</f>
        <v>0</v>
      </c>
      <c r="D75" s="54">
        <f>'exportaciones (X)'!D75-'importaciones (M)'!D75</f>
        <v>-35.293999999999997</v>
      </c>
      <c r="E75" s="54">
        <f>'exportaciones (X)'!E75-'importaciones (M)'!E75</f>
        <v>-83.698999999999998</v>
      </c>
      <c r="F75" s="54">
        <f>'exportaciones (X)'!F75-'importaciones (M)'!F75</f>
        <v>0</v>
      </c>
      <c r="G75" s="54">
        <f>'exportaciones (X)'!G75-'importaciones (M)'!G75</f>
        <v>0</v>
      </c>
      <c r="H75" s="54">
        <f>'exportaciones (X)'!H75-'importaciones (M)'!H75</f>
        <v>0</v>
      </c>
      <c r="I75" s="54">
        <f>'exportaciones (X)'!I75-'importaciones (M)'!I75</f>
        <v>-59.988999999999997</v>
      </c>
      <c r="J75" s="54">
        <f>'exportaciones (X)'!J75-'importaciones (M)'!J75</f>
        <v>0</v>
      </c>
      <c r="K75" s="54">
        <f>'exportaciones (X)'!K75-'importaciones (M)'!K75</f>
        <v>0</v>
      </c>
      <c r="L75" s="54">
        <f>'exportaciones (X)'!L75-'importaciones (M)'!L75</f>
        <v>-7.859</v>
      </c>
      <c r="M75" s="54">
        <f>'exportaciones (X)'!M75-'importaciones (M)'!M75</f>
        <v>0</v>
      </c>
      <c r="N75" s="54">
        <f>'exportaciones (X)'!N75-'importaciones (M)'!N75</f>
        <v>15.041</v>
      </c>
      <c r="O75" s="54">
        <f>'exportaciones (X)'!O75-'importaciones (M)'!O75</f>
        <v>-3.8569999999999993</v>
      </c>
      <c r="P75" s="54">
        <f>'exportaciones (X)'!P75-'importaciones (M)'!P75</f>
        <v>0</v>
      </c>
      <c r="Q75" s="54">
        <f>'exportaciones (X)'!Q75-'importaciones (M)'!Q75</f>
        <v>-38.06</v>
      </c>
      <c r="R75" s="54">
        <f>'exportaciones (X)'!R75-'importaciones (M)'!R75</f>
        <v>-4.4710000000000001</v>
      </c>
      <c r="S75" s="54">
        <f>'exportaciones (X)'!S75-'importaciones (M)'!S75</f>
        <v>-22.233000000000001</v>
      </c>
      <c r="T75" s="54">
        <f>'exportaciones (X)'!T75-'importaciones (M)'!T75</f>
        <v>-3.1909999999999998</v>
      </c>
      <c r="U75" s="54">
        <f>'exportaciones (X)'!U75-'importaciones (M)'!U75</f>
        <v>0</v>
      </c>
      <c r="V75" s="54">
        <f>'exportaciones (X)'!V75-'importaciones (M)'!V75</f>
        <v>0</v>
      </c>
      <c r="W75" s="54">
        <f>'exportaciones (X)'!W75-'importaciones (M)'!W75</f>
        <v>-3.5009999999999999</v>
      </c>
      <c r="X75" s="54">
        <f>'exportaciones (X)'!X75-'importaciones (M)'!X75</f>
        <v>0</v>
      </c>
    </row>
    <row r="76" spans="2:24" x14ac:dyDescent="0.25">
      <c r="B76" s="42" t="s">
        <v>245</v>
      </c>
      <c r="C76" s="54">
        <f>'exportaciones (X)'!C76-'importaciones (M)'!C76</f>
        <v>0</v>
      </c>
      <c r="D76" s="54">
        <f>'exportaciones (X)'!D76-'importaciones (M)'!D76</f>
        <v>-5.1440000000000001</v>
      </c>
      <c r="E76" s="54">
        <f>'exportaciones (X)'!E76-'importaciones (M)'!E76</f>
        <v>0</v>
      </c>
      <c r="F76" s="54">
        <f>'exportaciones (X)'!F76-'importaciones (M)'!F76</f>
        <v>-0.878</v>
      </c>
      <c r="G76" s="54">
        <f>'exportaciones (X)'!G76-'importaciones (M)'!G76</f>
        <v>-1.7729999999999999</v>
      </c>
      <c r="H76" s="54">
        <f>'exportaciones (X)'!H76-'importaciones (M)'!H76</f>
        <v>0</v>
      </c>
      <c r="I76" s="54">
        <f>'exportaciones (X)'!I76-'importaciones (M)'!I76</f>
        <v>-2.0249999999999999</v>
      </c>
      <c r="J76" s="54">
        <f>'exportaciones (X)'!J76-'importaciones (M)'!J76</f>
        <v>-1.0069999999999999</v>
      </c>
      <c r="K76" s="54">
        <f>'exportaciones (X)'!K76-'importaciones (M)'!K76</f>
        <v>-0.79300000000000004</v>
      </c>
      <c r="L76" s="54">
        <f>'exportaciones (X)'!L76-'importaciones (M)'!L76</f>
        <v>-99.301000000000002</v>
      </c>
      <c r="M76" s="54">
        <f>'exportaciones (X)'!M76-'importaciones (M)'!M76</f>
        <v>0</v>
      </c>
      <c r="N76" s="54">
        <f>'exportaciones (X)'!N76-'importaciones (M)'!N76</f>
        <v>-3</v>
      </c>
      <c r="O76" s="54">
        <f>'exportaciones (X)'!O76-'importaciones (M)'!O76</f>
        <v>-11.728</v>
      </c>
      <c r="P76" s="54">
        <f>'exportaciones (X)'!P76-'importaciones (M)'!P76</f>
        <v>-238.119</v>
      </c>
      <c r="Q76" s="54">
        <f>'exportaciones (X)'!Q76-'importaciones (M)'!Q76</f>
        <v>-37.523000000000003</v>
      </c>
      <c r="R76" s="54">
        <f>'exportaciones (X)'!R76-'importaciones (M)'!R76</f>
        <v>-23.513000000000002</v>
      </c>
      <c r="S76" s="54">
        <f>'exportaciones (X)'!S76-'importaciones (M)'!S76</f>
        <v>-91.052000000000007</v>
      </c>
      <c r="T76" s="54">
        <f>'exportaciones (X)'!T76-'importaciones (M)'!T76</f>
        <v>-114.804</v>
      </c>
      <c r="U76" s="54">
        <f>'exportaciones (X)'!U76-'importaciones (M)'!U76</f>
        <v>-9.8089999999999993</v>
      </c>
      <c r="V76" s="54">
        <f>'exportaciones (X)'!V76-'importaciones (M)'!V76</f>
        <v>0</v>
      </c>
      <c r="W76" s="54">
        <f>'exportaciones (X)'!W76-'importaciones (M)'!W76</f>
        <v>-20.798999999999999</v>
      </c>
      <c r="X76" s="54">
        <f>'exportaciones (X)'!X76-'importaciones (M)'!X76</f>
        <v>0</v>
      </c>
    </row>
    <row r="77" spans="2:24" x14ac:dyDescent="0.25">
      <c r="B77" s="42" t="s">
        <v>125</v>
      </c>
      <c r="C77" s="54">
        <f>'exportaciones (X)'!C77-'importaciones (M)'!C77</f>
        <v>-4.5529999999999999</v>
      </c>
      <c r="D77" s="54">
        <f>'exportaciones (X)'!D77-'importaciones (M)'!D77</f>
        <v>0</v>
      </c>
      <c r="E77" s="54">
        <f>'exportaciones (X)'!E77-'importaciones (M)'!E77</f>
        <v>-5.09</v>
      </c>
      <c r="F77" s="54">
        <f>'exportaciones (X)'!F77-'importaciones (M)'!F77</f>
        <v>-33.231000000000002</v>
      </c>
      <c r="G77" s="54">
        <f>'exportaciones (X)'!G77-'importaciones (M)'!G77</f>
        <v>-11.62</v>
      </c>
      <c r="H77" s="54">
        <f>'exportaciones (X)'!H77-'importaciones (M)'!H77</f>
        <v>-11.146000000000001</v>
      </c>
      <c r="I77" s="54">
        <f>'exportaciones (X)'!I77-'importaciones (M)'!I77</f>
        <v>-10.228</v>
      </c>
      <c r="J77" s="54">
        <f>'exportaciones (X)'!J77-'importaciones (M)'!J77</f>
        <v>6.4320000000000004</v>
      </c>
      <c r="K77" s="54">
        <f>'exportaciones (X)'!K77-'importaciones (M)'!K77</f>
        <v>-12.502000000000001</v>
      </c>
      <c r="L77" s="54">
        <f>'exportaciones (X)'!L77-'importaciones (M)'!L77</f>
        <v>-33.439</v>
      </c>
      <c r="M77" s="54">
        <f>'exportaciones (X)'!M77-'importaciones (M)'!M77</f>
        <v>-4.3879999999999999</v>
      </c>
      <c r="N77" s="54">
        <f>'exportaciones (X)'!N77-'importaciones (M)'!N77</f>
        <v>-128.24199999999999</v>
      </c>
      <c r="O77" s="54">
        <f>'exportaciones (X)'!O77-'importaciones (M)'!O77</f>
        <v>-56.102999999999994</v>
      </c>
      <c r="P77" s="54">
        <f>'exportaciones (X)'!P77-'importaciones (M)'!P77</f>
        <v>-65.534999999999997</v>
      </c>
      <c r="Q77" s="54">
        <f>'exportaciones (X)'!Q77-'importaciones (M)'!Q77</f>
        <v>-15.448</v>
      </c>
      <c r="R77" s="54">
        <f>'exportaciones (X)'!R77-'importaciones (M)'!R77</f>
        <v>-9.8300000000000018</v>
      </c>
      <c r="S77" s="54">
        <f>'exportaciones (X)'!S77-'importaciones (M)'!S77</f>
        <v>45.320999999999998</v>
      </c>
      <c r="T77" s="54">
        <f>'exportaciones (X)'!T77-'importaciones (M)'!T77</f>
        <v>-23.815000000000001</v>
      </c>
      <c r="U77" s="54">
        <f>'exportaciones (X)'!U77-'importaciones (M)'!U77</f>
        <v>-19.501000000000001</v>
      </c>
      <c r="V77" s="54">
        <f>'exportaciones (X)'!V77-'importaciones (M)'!V77</f>
        <v>-79.260999999999996</v>
      </c>
      <c r="W77" s="54">
        <f>'exportaciones (X)'!W77-'importaciones (M)'!W77</f>
        <v>-69.236000000000004</v>
      </c>
      <c r="X77" s="54">
        <f>'exportaciones (X)'!X77-'importaciones (M)'!X77</f>
        <v>-66.453000000000003</v>
      </c>
    </row>
    <row r="78" spans="2:24" x14ac:dyDescent="0.25">
      <c r="B78" s="46" t="s">
        <v>149</v>
      </c>
      <c r="C78" s="54">
        <f>'exportaciones (X)'!C78-'importaciones (M)'!C78</f>
        <v>-5.5540000000000003</v>
      </c>
      <c r="D78" s="54">
        <f>'exportaciones (X)'!D78-'importaciones (M)'!D78</f>
        <v>-105.943</v>
      </c>
      <c r="E78" s="54">
        <f>'exportaciones (X)'!E78-'importaciones (M)'!E78</f>
        <v>-133</v>
      </c>
      <c r="F78" s="54">
        <f>'exportaciones (X)'!F78-'importaciones (M)'!F78</f>
        <v>-149.839</v>
      </c>
      <c r="G78" s="54">
        <f>'exportaciones (X)'!G78-'importaciones (M)'!G78</f>
        <v>0</v>
      </c>
      <c r="H78" s="54">
        <f>'exportaciones (X)'!H78-'importaciones (M)'!H78</f>
        <v>-0.14399999999999999</v>
      </c>
      <c r="I78" s="54">
        <f>'exportaciones (X)'!I78-'importaciones (M)'!I78</f>
        <v>-257.75</v>
      </c>
      <c r="J78" s="54">
        <f>'exportaciones (X)'!J78-'importaciones (M)'!J78</f>
        <v>-39.040999999999997</v>
      </c>
      <c r="K78" s="54">
        <f>'exportaciones (X)'!K78-'importaciones (M)'!K78</f>
        <v>-88.556999999999988</v>
      </c>
      <c r="L78" s="54">
        <f>'exportaciones (X)'!L78-'importaciones (M)'!L78</f>
        <v>-170.75299999999999</v>
      </c>
      <c r="M78" s="54">
        <f>'exportaciones (X)'!M78-'importaciones (M)'!M78</f>
        <v>-109.76599999999999</v>
      </c>
      <c r="N78" s="54">
        <f>'exportaciones (X)'!N78-'importaciones (M)'!N78</f>
        <v>-96.381</v>
      </c>
      <c r="O78" s="54">
        <f>'exportaciones (X)'!O78-'importaciones (M)'!O78</f>
        <v>-419.55399999999997</v>
      </c>
      <c r="P78" s="54">
        <f>'exportaciones (X)'!P78-'importaciones (M)'!P78</f>
        <v>-390.11099999999999</v>
      </c>
      <c r="Q78" s="54">
        <f>'exportaciones (X)'!Q78-'importaciones (M)'!Q78</f>
        <v>-190.005</v>
      </c>
      <c r="R78" s="54">
        <f>'exportaciones (X)'!R78-'importaciones (M)'!R78</f>
        <v>-67.856999999999999</v>
      </c>
      <c r="S78" s="54">
        <f>'exportaciones (X)'!S78-'importaciones (M)'!S78</f>
        <v>-940.18700000000001</v>
      </c>
      <c r="T78" s="54">
        <f>'exportaciones (X)'!T78-'importaciones (M)'!T78</f>
        <v>-1043.8880000000001</v>
      </c>
      <c r="U78" s="54">
        <f>'exportaciones (X)'!U78-'importaciones (M)'!U78</f>
        <v>-186.774</v>
      </c>
      <c r="V78" s="54">
        <f>'exportaciones (X)'!V78-'importaciones (M)'!V78</f>
        <v>-315.27000000000004</v>
      </c>
      <c r="W78" s="54">
        <f>'exportaciones (X)'!W78-'importaciones (M)'!W78</f>
        <v>-206.124</v>
      </c>
      <c r="X78" s="54">
        <f>'exportaciones (X)'!X78-'importaciones (M)'!X78</f>
        <v>-195.25200000000001</v>
      </c>
    </row>
    <row r="79" spans="2:24" x14ac:dyDescent="0.25">
      <c r="B79" s="46" t="s">
        <v>197</v>
      </c>
      <c r="C79" s="54">
        <f>'exportaciones (X)'!C79-'importaciones (M)'!C79</f>
        <v>212.14500000000001</v>
      </c>
      <c r="D79" s="54">
        <f>'exportaciones (X)'!D79-'importaciones (M)'!D79</f>
        <v>156.191</v>
      </c>
      <c r="E79" s="54">
        <f>'exportaciones (X)'!E79-'importaciones (M)'!E79</f>
        <v>381.74299999999999</v>
      </c>
      <c r="F79" s="54">
        <f>'exportaciones (X)'!F79-'importaciones (M)'!F79</f>
        <v>737.94799999999998</v>
      </c>
      <c r="G79" s="54">
        <f>'exportaciones (X)'!G79-'importaciones (M)'!G79</f>
        <v>123.60599999999999</v>
      </c>
      <c r="H79" s="54">
        <f>'exportaciones (X)'!H79-'importaciones (M)'!H79</f>
        <v>61.825999999999993</v>
      </c>
      <c r="I79" s="54">
        <f>'exportaciones (X)'!I79-'importaciones (M)'!I79</f>
        <v>64.741</v>
      </c>
      <c r="J79" s="54">
        <f>'exportaciones (X)'!J79-'importaciones (M)'!J79</f>
        <v>53.103999999999999</v>
      </c>
      <c r="K79" s="54">
        <f>'exportaciones (X)'!K79-'importaciones (M)'!K79</f>
        <v>41.297000000000004</v>
      </c>
      <c r="L79" s="54">
        <f>'exportaciones (X)'!L79-'importaciones (M)'!L79</f>
        <v>254.238</v>
      </c>
      <c r="M79" s="54">
        <f>'exportaciones (X)'!M79-'importaciones (M)'!M79</f>
        <v>317.858</v>
      </c>
      <c r="N79" s="54">
        <f>'exportaciones (X)'!N79-'importaciones (M)'!N79</f>
        <v>126.837</v>
      </c>
      <c r="O79" s="54">
        <f>'exportaciones (X)'!O79-'importaciones (M)'!O79</f>
        <v>135.25299999999999</v>
      </c>
      <c r="P79" s="54">
        <f>'exportaciones (X)'!P79-'importaciones (M)'!P79</f>
        <v>258.41900000000004</v>
      </c>
      <c r="Q79" s="54">
        <f>'exportaciones (X)'!Q79-'importaciones (M)'!Q79</f>
        <v>182.16</v>
      </c>
      <c r="R79" s="54">
        <f>'exportaciones (X)'!R79-'importaciones (M)'!R79</f>
        <v>154.56199999999998</v>
      </c>
      <c r="S79" s="54">
        <f>'exportaciones (X)'!S79-'importaciones (M)'!S79</f>
        <v>-130.38899999999995</v>
      </c>
      <c r="T79" s="54">
        <f>'exportaciones (X)'!T79-'importaciones (M)'!T79</f>
        <v>528.61599999999999</v>
      </c>
      <c r="U79" s="54">
        <f>'exportaciones (X)'!U79-'importaciones (M)'!U79</f>
        <v>80.657999999999987</v>
      </c>
      <c r="V79" s="54">
        <f>'exportaciones (X)'!V79-'importaciones (M)'!V79</f>
        <v>-410.53999999999996</v>
      </c>
      <c r="W79" s="54">
        <f>'exportaciones (X)'!W79-'importaciones (M)'!W79</f>
        <v>169.20600000000002</v>
      </c>
      <c r="X79" s="54">
        <f>'exportaciones (X)'!X79-'importaciones (M)'!X79</f>
        <v>350.88299999999998</v>
      </c>
    </row>
    <row r="80" spans="2:24" x14ac:dyDescent="0.25">
      <c r="B80" s="42" t="s">
        <v>16</v>
      </c>
      <c r="C80" s="54">
        <f>'exportaciones (X)'!C80-'importaciones (M)'!C80</f>
        <v>0</v>
      </c>
      <c r="D80" s="54">
        <f>'exportaciones (X)'!D80-'importaciones (M)'!D80</f>
        <v>-198.75200000000001</v>
      </c>
      <c r="E80" s="54">
        <f>'exportaciones (X)'!E80-'importaciones (M)'!E80</f>
        <v>-288.93899999999996</v>
      </c>
      <c r="F80" s="54">
        <f>'exportaciones (X)'!F80-'importaciones (M)'!F80</f>
        <v>-67.102000000000004</v>
      </c>
      <c r="G80" s="54">
        <f>'exportaciones (X)'!G80-'importaciones (M)'!G80</f>
        <v>84.227000000000004</v>
      </c>
      <c r="H80" s="54">
        <f>'exportaciones (X)'!H80-'importaciones (M)'!H80</f>
        <v>67.253000000000014</v>
      </c>
      <c r="I80" s="54">
        <f>'exportaciones (X)'!I80-'importaciones (M)'!I80</f>
        <v>33.171999999999997</v>
      </c>
      <c r="J80" s="54">
        <f>'exportaciones (X)'!J80-'importaciones (M)'!J80</f>
        <v>52.914999999999999</v>
      </c>
      <c r="K80" s="54">
        <f>'exportaciones (X)'!K80-'importaciones (M)'!K80</f>
        <v>109.27199999999999</v>
      </c>
      <c r="L80" s="54">
        <f>'exportaciones (X)'!L80-'importaciones (M)'!L80</f>
        <v>42.974000000000004</v>
      </c>
      <c r="M80" s="54">
        <f>'exportaciones (X)'!M80-'importaciones (M)'!M80</f>
        <v>45.460999999999999</v>
      </c>
      <c r="N80" s="54">
        <f>'exportaciones (X)'!N80-'importaciones (M)'!N80</f>
        <v>45.448999999999998</v>
      </c>
      <c r="O80" s="54">
        <f>'exportaciones (X)'!O80-'importaciones (M)'!O80</f>
        <v>11.712</v>
      </c>
      <c r="P80" s="54">
        <f>'exportaciones (X)'!P80-'importaciones (M)'!P80</f>
        <v>2.1000000000000001E-2</v>
      </c>
      <c r="Q80" s="54">
        <f>'exportaciones (X)'!Q80-'importaciones (M)'!Q80</f>
        <v>-20.167999999999999</v>
      </c>
      <c r="R80" s="54">
        <f>'exportaciones (X)'!R80-'importaciones (M)'!R80</f>
        <v>0.75700000000000001</v>
      </c>
      <c r="S80" s="54">
        <f>'exportaciones (X)'!S80-'importaciones (M)'!S80</f>
        <v>2.9649999999999999</v>
      </c>
      <c r="T80" s="54">
        <f>'exportaciones (X)'!T80-'importaciones (M)'!T80</f>
        <v>3.238</v>
      </c>
      <c r="U80" s="54">
        <f>'exportaciones (X)'!U80-'importaciones (M)'!U80</f>
        <v>4.5129999999999999</v>
      </c>
      <c r="V80" s="54">
        <f>'exportaciones (X)'!V80-'importaciones (M)'!V80</f>
        <v>-49.958999999999996</v>
      </c>
      <c r="W80" s="54">
        <f>'exportaciones (X)'!W80-'importaciones (M)'!W80</f>
        <v>1.446</v>
      </c>
      <c r="X80" s="54">
        <f>'exportaciones (X)'!X80-'importaciones (M)'!X80</f>
        <v>3.91</v>
      </c>
    </row>
    <row r="81" spans="2:24" x14ac:dyDescent="0.25">
      <c r="B81" s="42" t="s">
        <v>15</v>
      </c>
      <c r="C81" s="54">
        <f>'exportaciones (X)'!C81-'importaciones (M)'!C81</f>
        <v>3</v>
      </c>
      <c r="D81" s="54">
        <f>'exportaciones (X)'!D81-'importaciones (M)'!D81</f>
        <v>-17.114000000000001</v>
      </c>
      <c r="E81" s="54">
        <f>'exportaciones (X)'!E81-'importaciones (M)'!E81</f>
        <v>-12.776</v>
      </c>
      <c r="F81" s="54">
        <f>'exportaciones (X)'!F81-'importaciones (M)'!F81</f>
        <v>-10.446999999999999</v>
      </c>
      <c r="G81" s="54">
        <f>'exportaciones (X)'!G81-'importaciones (M)'!G81</f>
        <v>8.4609999999999985</v>
      </c>
      <c r="H81" s="54">
        <f>'exportaciones (X)'!H81-'importaciones (M)'!H81</f>
        <v>10.091000000000001</v>
      </c>
      <c r="I81" s="54">
        <f>'exportaciones (X)'!I81-'importaciones (M)'!I81</f>
        <v>23.877000000000002</v>
      </c>
      <c r="J81" s="54">
        <f>'exportaciones (X)'!J81-'importaciones (M)'!J81</f>
        <v>34.85</v>
      </c>
      <c r="K81" s="54">
        <f>'exportaciones (X)'!K81-'importaciones (M)'!K81</f>
        <v>86.350999999999999</v>
      </c>
      <c r="L81" s="54">
        <f>'exportaciones (X)'!L81-'importaciones (M)'!L81</f>
        <v>95.51400000000001</v>
      </c>
      <c r="M81" s="54">
        <f>'exportaciones (X)'!M81-'importaciones (M)'!M81</f>
        <v>162.298</v>
      </c>
      <c r="N81" s="54">
        <f>'exportaciones (X)'!N81-'importaciones (M)'!N81</f>
        <v>187.82499999999999</v>
      </c>
      <c r="O81" s="54">
        <f>'exportaciones (X)'!O81-'importaciones (M)'!O81</f>
        <v>247.70099999999999</v>
      </c>
      <c r="P81" s="54">
        <f>'exportaciones (X)'!P81-'importaciones (M)'!P81</f>
        <v>118.1</v>
      </c>
      <c r="Q81" s="54">
        <f>'exportaciones (X)'!Q81-'importaciones (M)'!Q81</f>
        <v>232.98</v>
      </c>
      <c r="R81" s="54">
        <f>'exportaciones (X)'!R81-'importaciones (M)'!R81</f>
        <v>279.72300000000001</v>
      </c>
      <c r="S81" s="54">
        <f>'exportaciones (X)'!S81-'importaciones (M)'!S81</f>
        <v>340.63099999999997</v>
      </c>
      <c r="T81" s="54">
        <f>'exportaciones (X)'!T81-'importaciones (M)'!T81</f>
        <v>294.45</v>
      </c>
      <c r="U81" s="54">
        <f>'exportaciones (X)'!U81-'importaciones (M)'!U81</f>
        <v>165.899</v>
      </c>
      <c r="V81" s="54">
        <f>'exportaciones (X)'!V81-'importaciones (M)'!V81</f>
        <v>400.20100000000002</v>
      </c>
      <c r="W81" s="54">
        <f>'exportaciones (X)'!W81-'importaciones (M)'!W81</f>
        <v>1278.8130000000001</v>
      </c>
      <c r="X81" s="54">
        <f>'exportaciones (X)'!X81-'importaciones (M)'!X81</f>
        <v>1485.5720000000001</v>
      </c>
    </row>
    <row r="82" spans="2:24" x14ac:dyDescent="0.25">
      <c r="B82" s="42" t="s">
        <v>14</v>
      </c>
      <c r="C82" s="54">
        <f>'exportaciones (X)'!C82-'importaciones (M)'!C82</f>
        <v>-650.93899999999996</v>
      </c>
      <c r="D82" s="54">
        <f>'exportaciones (X)'!D82-'importaciones (M)'!D82</f>
        <v>-225.27999999999997</v>
      </c>
      <c r="E82" s="54">
        <f>'exportaciones (X)'!E82-'importaciones (M)'!E82</f>
        <v>-383.50699999999995</v>
      </c>
      <c r="F82" s="54">
        <f>'exportaciones (X)'!F82-'importaciones (M)'!F82</f>
        <v>-148.49799999999999</v>
      </c>
      <c r="G82" s="54">
        <f>'exportaciones (X)'!G82-'importaciones (M)'!G82</f>
        <v>-69.629000000000019</v>
      </c>
      <c r="H82" s="54">
        <f>'exportaciones (X)'!H82-'importaciones (M)'!H82</f>
        <v>-324.66600000000005</v>
      </c>
      <c r="I82" s="54">
        <f>'exportaciones (X)'!I82-'importaciones (M)'!I82</f>
        <v>226.505</v>
      </c>
      <c r="J82" s="54">
        <f>'exportaciones (X)'!J82-'importaciones (M)'!J82</f>
        <v>826.18700000000001</v>
      </c>
      <c r="K82" s="54">
        <f>'exportaciones (X)'!K82-'importaciones (M)'!K82</f>
        <v>492.471</v>
      </c>
      <c r="L82" s="54">
        <f>'exportaciones (X)'!L82-'importaciones (M)'!L82</f>
        <v>766.43399999999997</v>
      </c>
      <c r="M82" s="54">
        <f>'exportaciones (X)'!M82-'importaciones (M)'!M82</f>
        <v>843.06299999999999</v>
      </c>
      <c r="N82" s="54">
        <f>'exportaciones (X)'!N82-'importaciones (M)'!N82</f>
        <v>1512.068</v>
      </c>
      <c r="O82" s="54">
        <f>'exportaciones (X)'!O82-'importaciones (M)'!O82</f>
        <v>2568.8110000000001</v>
      </c>
      <c r="P82" s="54">
        <f>'exportaciones (X)'!P82-'importaciones (M)'!P82</f>
        <v>1948.749</v>
      </c>
      <c r="Q82" s="54">
        <f>'exportaciones (X)'!Q82-'importaciones (M)'!Q82</f>
        <v>1838.348</v>
      </c>
      <c r="R82" s="54">
        <f>'exportaciones (X)'!R82-'importaciones (M)'!R82</f>
        <v>1335.2750000000001</v>
      </c>
      <c r="S82" s="54">
        <f>'exportaciones (X)'!S82-'importaciones (M)'!S82</f>
        <v>1336.8779999999999</v>
      </c>
      <c r="T82" s="54">
        <f>'exportaciones (X)'!T82-'importaciones (M)'!T82</f>
        <v>1836.8890000000001</v>
      </c>
      <c r="U82" s="54">
        <f>'exportaciones (X)'!U82-'importaciones (M)'!U82</f>
        <v>3131.645</v>
      </c>
      <c r="V82" s="54">
        <f>'exportaciones (X)'!V82-'importaciones (M)'!V82</f>
        <v>2862.97</v>
      </c>
      <c r="W82" s="54">
        <f>'exportaciones (X)'!W82-'importaciones (M)'!W82</f>
        <v>2931.855</v>
      </c>
      <c r="X82" s="54">
        <f>'exportaciones (X)'!X82-'importaciones (M)'!X82</f>
        <v>4202.3509999999997</v>
      </c>
    </row>
    <row r="83" spans="2:24" x14ac:dyDescent="0.25">
      <c r="B83" s="42" t="s">
        <v>34</v>
      </c>
      <c r="C83" s="54">
        <f>'exportaciones (X)'!C83-'importaciones (M)'!C83</f>
        <v>0</v>
      </c>
      <c r="D83" s="54">
        <f>'exportaciones (X)'!D83-'importaciones (M)'!D83</f>
        <v>0</v>
      </c>
      <c r="E83" s="54">
        <f>'exportaciones (X)'!E83-'importaciones (M)'!E83</f>
        <v>0</v>
      </c>
      <c r="F83" s="54">
        <f>'exportaciones (X)'!F83-'importaciones (M)'!F83</f>
        <v>0</v>
      </c>
      <c r="G83" s="54">
        <f>'exportaciones (X)'!G83-'importaciones (M)'!G83</f>
        <v>0</v>
      </c>
      <c r="H83" s="54">
        <f>'exportaciones (X)'!H83-'importaciones (M)'!H83</f>
        <v>0</v>
      </c>
      <c r="I83" s="54">
        <f>'exportaciones (X)'!I83-'importaciones (M)'!I83</f>
        <v>0</v>
      </c>
      <c r="J83" s="54">
        <f>'exportaciones (X)'!J83-'importaciones (M)'!J83</f>
        <v>0</v>
      </c>
      <c r="K83" s="54">
        <f>'exportaciones (X)'!K83-'importaciones (M)'!K83</f>
        <v>0</v>
      </c>
      <c r="L83" s="54">
        <f>'exportaciones (X)'!L83-'importaciones (M)'!L83</f>
        <v>0</v>
      </c>
      <c r="M83" s="54">
        <f>'exportaciones (X)'!M83-'importaciones (M)'!M83</f>
        <v>0</v>
      </c>
      <c r="N83" s="54">
        <f>'exportaciones (X)'!N83-'importaciones (M)'!N83</f>
        <v>0</v>
      </c>
      <c r="O83" s="54">
        <f>'exportaciones (X)'!O83-'importaciones (M)'!O83</f>
        <v>0</v>
      </c>
      <c r="P83" s="54">
        <f>'exportaciones (X)'!P83-'importaciones (M)'!P83</f>
        <v>23</v>
      </c>
      <c r="Q83" s="54">
        <f>'exportaciones (X)'!Q83-'importaciones (M)'!Q83</f>
        <v>65</v>
      </c>
      <c r="R83" s="54">
        <f>'exportaciones (X)'!R83-'importaciones (M)'!R83</f>
        <v>82</v>
      </c>
      <c r="S83" s="54">
        <f>'exportaciones (X)'!S83-'importaciones (M)'!S83</f>
        <v>0</v>
      </c>
      <c r="T83" s="54">
        <f>'exportaciones (X)'!T83-'importaciones (M)'!T83</f>
        <v>0</v>
      </c>
      <c r="U83" s="54">
        <f>'exportaciones (X)'!U83-'importaciones (M)'!U83</f>
        <v>0</v>
      </c>
      <c r="V83" s="54">
        <f>'exportaciones (X)'!V83-'importaciones (M)'!V83</f>
        <v>0</v>
      </c>
      <c r="W83" s="54">
        <f>'exportaciones (X)'!W83-'importaciones (M)'!W83</f>
        <v>0</v>
      </c>
      <c r="X83" s="54">
        <f>'exportaciones (X)'!X83-'importaciones (M)'!X83</f>
        <v>0</v>
      </c>
    </row>
    <row r="84" spans="2:24" x14ac:dyDescent="0.25">
      <c r="B84" s="46" t="s">
        <v>187</v>
      </c>
      <c r="C84" s="54">
        <f>'exportaciones (X)'!C84-'importaciones (M)'!C84</f>
        <v>-699.38499999999999</v>
      </c>
      <c r="D84" s="54">
        <f>'exportaciones (X)'!D84-'importaciones (M)'!D84</f>
        <v>-742.7</v>
      </c>
      <c r="E84" s="54">
        <f>'exportaciones (X)'!E84-'importaciones (M)'!E84</f>
        <v>-816.53100000000006</v>
      </c>
      <c r="F84" s="54">
        <f>'exportaciones (X)'!F84-'importaciones (M)'!F84</f>
        <v>-536.19500000000005</v>
      </c>
      <c r="G84" s="54">
        <f>'exportaciones (X)'!G84-'importaciones (M)'!G84</f>
        <v>-327.77699999999999</v>
      </c>
      <c r="H84" s="54">
        <f>'exportaciones (X)'!H84-'importaciones (M)'!H84</f>
        <v>-446.68699999999995</v>
      </c>
      <c r="I84" s="54">
        <f>'exportaciones (X)'!I84-'importaciones (M)'!I84</f>
        <v>-294.70500000000004</v>
      </c>
      <c r="J84" s="54">
        <f>'exportaciones (X)'!J84-'importaciones (M)'!J84</f>
        <v>-682.76699999999994</v>
      </c>
      <c r="K84" s="54">
        <f>'exportaciones (X)'!K84-'importaciones (M)'!K84</f>
        <v>-466.00500000000005</v>
      </c>
      <c r="L84" s="54">
        <f>'exportaciones (X)'!L84-'importaciones (M)'!L84</f>
        <v>-295.84699999999998</v>
      </c>
      <c r="M84" s="54">
        <f>'exportaciones (X)'!M84-'importaciones (M)'!M84</f>
        <v>-506.91999999999996</v>
      </c>
      <c r="N84" s="54">
        <f>'exportaciones (X)'!N84-'importaciones (M)'!N84</f>
        <v>-414.89</v>
      </c>
      <c r="O84" s="54">
        <f>'exportaciones (X)'!O84-'importaciones (M)'!O84</f>
        <v>-1007.753</v>
      </c>
      <c r="P84" s="54">
        <f>'exportaciones (X)'!P84-'importaciones (M)'!P84</f>
        <v>-1451.1320000000001</v>
      </c>
      <c r="Q84" s="54">
        <f>'exportaciones (X)'!Q84-'importaciones (M)'!Q84</f>
        <v>-894.93599999999992</v>
      </c>
      <c r="R84" s="54">
        <f>'exportaciones (X)'!R84-'importaciones (M)'!R84</f>
        <v>-1415.394</v>
      </c>
      <c r="S84" s="54">
        <f>'exportaciones (X)'!S84-'importaciones (M)'!S84</f>
        <v>-1463.32</v>
      </c>
      <c r="T84" s="54">
        <f>'exportaciones (X)'!T84-'importaciones (M)'!T84</f>
        <v>-910.06200000000001</v>
      </c>
      <c r="U84" s="54">
        <f>'exportaciones (X)'!U84-'importaciones (M)'!U84</f>
        <v>-2257.357</v>
      </c>
      <c r="V84" s="54">
        <f>'exportaciones (X)'!V84-'importaciones (M)'!V84</f>
        <v>-1674.6909999999998</v>
      </c>
      <c r="W84" s="54">
        <f>'exportaciones (X)'!W84-'importaciones (M)'!W84</f>
        <v>-198.21299999999997</v>
      </c>
      <c r="X84" s="54">
        <f>'exportaciones (X)'!X84-'importaciones (M)'!X84</f>
        <v>-1493.8150000000001</v>
      </c>
    </row>
    <row r="85" spans="2:24" x14ac:dyDescent="0.25">
      <c r="B85" s="42" t="s">
        <v>227</v>
      </c>
      <c r="C85" s="54">
        <f>'exportaciones (X)'!C85-'importaciones (M)'!C85</f>
        <v>0</v>
      </c>
      <c r="D85" s="54">
        <f>'exportaciones (X)'!D85-'importaciones (M)'!D85</f>
        <v>0</v>
      </c>
      <c r="E85" s="54">
        <f>'exportaciones (X)'!E85-'importaciones (M)'!E85</f>
        <v>0</v>
      </c>
      <c r="F85" s="54">
        <f>'exportaciones (X)'!F85-'importaciones (M)'!F85</f>
        <v>0</v>
      </c>
      <c r="G85" s="54">
        <f>'exportaciones (X)'!G85-'importaciones (M)'!G85</f>
        <v>0</v>
      </c>
      <c r="H85" s="54">
        <f>'exportaciones (X)'!H85-'importaciones (M)'!H85</f>
        <v>0</v>
      </c>
      <c r="I85" s="54">
        <f>'exportaciones (X)'!I85-'importaciones (M)'!I85</f>
        <v>0</v>
      </c>
      <c r="J85" s="54">
        <f>'exportaciones (X)'!J85-'importaciones (M)'!J85</f>
        <v>0</v>
      </c>
      <c r="K85" s="54">
        <f>'exportaciones (X)'!K85-'importaciones (M)'!K85</f>
        <v>0</v>
      </c>
      <c r="L85" s="54">
        <f>'exportaciones (X)'!L85-'importaciones (M)'!L85</f>
        <v>0</v>
      </c>
      <c r="M85" s="54">
        <f>'exportaciones (X)'!M85-'importaciones (M)'!M85</f>
        <v>0</v>
      </c>
      <c r="N85" s="54">
        <f>'exportaciones (X)'!N85-'importaciones (M)'!N85</f>
        <v>0</v>
      </c>
      <c r="O85" s="54">
        <f>'exportaciones (X)'!O85-'importaciones (M)'!O85</f>
        <v>0</v>
      </c>
      <c r="P85" s="54">
        <f>'exportaciones (X)'!P85-'importaciones (M)'!P85</f>
        <v>0</v>
      </c>
      <c r="Q85" s="54">
        <f>'exportaciones (X)'!Q85-'importaciones (M)'!Q85</f>
        <v>0</v>
      </c>
      <c r="R85" s="54">
        <f>'exportaciones (X)'!R85-'importaciones (M)'!R85</f>
        <v>0</v>
      </c>
      <c r="S85" s="54">
        <f>'exportaciones (X)'!S85-'importaciones (M)'!S85</f>
        <v>0</v>
      </c>
      <c r="T85" s="54">
        <f>'exportaciones (X)'!T85-'importaciones (M)'!T85</f>
        <v>0</v>
      </c>
      <c r="U85" s="54">
        <f>'exportaciones (X)'!U85-'importaciones (M)'!U85</f>
        <v>0</v>
      </c>
      <c r="V85" s="54">
        <f>'exportaciones (X)'!V85-'importaciones (M)'!V85</f>
        <v>0</v>
      </c>
      <c r="W85" s="54">
        <f>'exportaciones (X)'!W85-'importaciones (M)'!W85</f>
        <v>0</v>
      </c>
      <c r="X85" s="54">
        <f>'exportaciones (X)'!X85-'importaciones (M)'!X85</f>
        <v>0</v>
      </c>
    </row>
    <row r="86" spans="2:24" x14ac:dyDescent="0.25">
      <c r="B86" s="42" t="s">
        <v>95</v>
      </c>
      <c r="C86" s="54">
        <f>'exportaciones (X)'!C86-'importaciones (M)'!C86</f>
        <v>-41</v>
      </c>
      <c r="D86" s="54">
        <f>'exportaciones (X)'!D86-'importaciones (M)'!D86</f>
        <v>0</v>
      </c>
      <c r="E86" s="54">
        <f>'exportaciones (X)'!E86-'importaciones (M)'!E86</f>
        <v>0</v>
      </c>
      <c r="F86" s="54">
        <f>'exportaciones (X)'!F86-'importaciones (M)'!F86</f>
        <v>0</v>
      </c>
      <c r="G86" s="54">
        <f>'exportaciones (X)'!G86-'importaciones (M)'!G86</f>
        <v>0</v>
      </c>
      <c r="H86" s="54">
        <f>'exportaciones (X)'!H86-'importaciones (M)'!H86</f>
        <v>0</v>
      </c>
      <c r="I86" s="54">
        <f>'exportaciones (X)'!I86-'importaciones (M)'!I86</f>
        <v>0</v>
      </c>
      <c r="J86" s="54">
        <f>'exportaciones (X)'!J86-'importaciones (M)'!J86</f>
        <v>0</v>
      </c>
      <c r="K86" s="54">
        <f>'exportaciones (X)'!K86-'importaciones (M)'!K86</f>
        <v>0</v>
      </c>
      <c r="L86" s="54">
        <f>'exportaciones (X)'!L86-'importaciones (M)'!L86</f>
        <v>0</v>
      </c>
      <c r="M86" s="54">
        <f>'exportaciones (X)'!M86-'importaciones (M)'!M86</f>
        <v>0.5</v>
      </c>
      <c r="N86" s="54">
        <f>'exportaciones (X)'!N86-'importaciones (M)'!N86</f>
        <v>0.35</v>
      </c>
      <c r="O86" s="54">
        <f>'exportaciones (X)'!O86-'importaciones (M)'!O86</f>
        <v>0</v>
      </c>
      <c r="P86" s="54">
        <f>'exportaciones (X)'!P86-'importaciones (M)'!P86</f>
        <v>12.215</v>
      </c>
      <c r="Q86" s="54">
        <f>'exportaciones (X)'!Q86-'importaciones (M)'!Q86</f>
        <v>15.537000000000001</v>
      </c>
      <c r="R86" s="54">
        <f>'exportaciones (X)'!R86-'importaciones (M)'!R86</f>
        <v>31.07</v>
      </c>
      <c r="S86" s="54">
        <f>'exportaciones (X)'!S86-'importaciones (M)'!S86</f>
        <v>25.722999999999999</v>
      </c>
      <c r="T86" s="54">
        <f>'exportaciones (X)'!T86-'importaciones (M)'!T86</f>
        <v>21.302</v>
      </c>
      <c r="U86" s="54">
        <f>'exportaciones (X)'!U86-'importaciones (M)'!U86</f>
        <v>112.35299999999999</v>
      </c>
      <c r="V86" s="54">
        <f>'exportaciones (X)'!V86-'importaciones (M)'!V86</f>
        <v>200.18</v>
      </c>
      <c r="W86" s="54">
        <f>'exportaciones (X)'!W86-'importaciones (M)'!W86</f>
        <v>102.98399999999999</v>
      </c>
      <c r="X86" s="54">
        <f>'exportaciones (X)'!X86-'importaciones (M)'!X86</f>
        <v>154.18799999999999</v>
      </c>
    </row>
    <row r="87" spans="2:24" x14ac:dyDescent="0.25">
      <c r="B87" s="42" t="s">
        <v>115</v>
      </c>
      <c r="C87" s="54">
        <f>'exportaciones (X)'!C87-'importaciones (M)'!C87</f>
        <v>-22.731000000000002</v>
      </c>
      <c r="D87" s="54">
        <f>'exportaciones (X)'!D87-'importaciones (M)'!D87</f>
        <v>-14.163</v>
      </c>
      <c r="E87" s="54">
        <f>'exportaciones (X)'!E87-'importaciones (M)'!E87</f>
        <v>-63.164999999999999</v>
      </c>
      <c r="F87" s="54">
        <f>'exportaciones (X)'!F87-'importaciones (M)'!F87</f>
        <v>-423.13100000000003</v>
      </c>
      <c r="G87" s="54">
        <f>'exportaciones (X)'!G87-'importaciones (M)'!G87</f>
        <v>-312.01300000000003</v>
      </c>
      <c r="H87" s="54">
        <f>'exportaciones (X)'!H87-'importaciones (M)'!H87</f>
        <v>-102.92500000000001</v>
      </c>
      <c r="I87" s="54">
        <f>'exportaciones (X)'!I87-'importaciones (M)'!I87</f>
        <v>-99.44</v>
      </c>
      <c r="J87" s="54">
        <f>'exportaciones (X)'!J87-'importaciones (M)'!J87</f>
        <v>51.359000000000002</v>
      </c>
      <c r="K87" s="54">
        <f>'exportaciones (X)'!K87-'importaciones (M)'!K87</f>
        <v>-24.647999999999996</v>
      </c>
      <c r="L87" s="54">
        <f>'exportaciones (X)'!L87-'importaciones (M)'!L87</f>
        <v>-81.859000000000009</v>
      </c>
      <c r="M87" s="54">
        <f>'exportaciones (X)'!M87-'importaciones (M)'!M87</f>
        <v>30.816999999999993</v>
      </c>
      <c r="N87" s="54">
        <f>'exportaciones (X)'!N87-'importaciones (M)'!N87</f>
        <v>-484.58300000000003</v>
      </c>
      <c r="O87" s="54">
        <f>'exportaciones (X)'!O87-'importaciones (M)'!O87</f>
        <v>-75.028999999999996</v>
      </c>
      <c r="P87" s="54">
        <f>'exportaciones (X)'!P87-'importaciones (M)'!P87</f>
        <v>108.42099999999999</v>
      </c>
      <c r="Q87" s="54">
        <f>'exportaciones (X)'!Q87-'importaciones (M)'!Q87</f>
        <v>-40.454999999999998</v>
      </c>
      <c r="R87" s="54">
        <f>'exportaciones (X)'!R87-'importaciones (M)'!R87</f>
        <v>38.03</v>
      </c>
      <c r="S87" s="54">
        <f>'exportaciones (X)'!S87-'importaciones (M)'!S87</f>
        <v>13.506</v>
      </c>
      <c r="T87" s="54">
        <f>'exportaciones (X)'!T87-'importaciones (M)'!T87</f>
        <v>13.22799999999998</v>
      </c>
      <c r="U87" s="54">
        <f>'exportaciones (X)'!U87-'importaciones (M)'!U87</f>
        <v>-380.88800000000003</v>
      </c>
      <c r="V87" s="54">
        <f>'exportaciones (X)'!V87-'importaciones (M)'!V87</f>
        <v>-855.375</v>
      </c>
      <c r="W87" s="54">
        <f>'exportaciones (X)'!W87-'importaciones (M)'!W87</f>
        <v>95.406999999999982</v>
      </c>
      <c r="X87" s="54">
        <f>'exportaciones (X)'!X87-'importaciones (M)'!X87</f>
        <v>-195.76799999999997</v>
      </c>
    </row>
    <row r="88" spans="2:24" x14ac:dyDescent="0.25">
      <c r="B88" s="42" t="s">
        <v>116</v>
      </c>
      <c r="C88" s="54">
        <f>'exportaciones (X)'!C88-'importaciones (M)'!C88</f>
        <v>-37.621000000000002</v>
      </c>
      <c r="D88" s="54">
        <f>'exportaciones (X)'!D88-'importaciones (M)'!D88</f>
        <v>-0.53400000000000003</v>
      </c>
      <c r="E88" s="54">
        <f>'exportaciones (X)'!E88-'importaciones (M)'!E88</f>
        <v>-3.55</v>
      </c>
      <c r="F88" s="54">
        <f>'exportaciones (X)'!F88-'importaciones (M)'!F88</f>
        <v>-4.774</v>
      </c>
      <c r="G88" s="54">
        <f>'exportaciones (X)'!G88-'importaciones (M)'!G88</f>
        <v>-10.46</v>
      </c>
      <c r="H88" s="54">
        <f>'exportaciones (X)'!H88-'importaciones (M)'!H88</f>
        <v>28.068999999999999</v>
      </c>
      <c r="I88" s="54">
        <f>'exportaciones (X)'!I88-'importaciones (M)'!I88</f>
        <v>50.884999999999998</v>
      </c>
      <c r="J88" s="54">
        <f>'exportaciones (X)'!J88-'importaciones (M)'!J88</f>
        <v>9.4550000000000001</v>
      </c>
      <c r="K88" s="54">
        <f>'exportaciones (X)'!K88-'importaciones (M)'!K88</f>
        <v>85.61</v>
      </c>
      <c r="L88" s="54">
        <f>'exportaciones (X)'!L88-'importaciones (M)'!L88</f>
        <v>139.50400000000002</v>
      </c>
      <c r="M88" s="54">
        <f>'exportaciones (X)'!M88-'importaciones (M)'!M88</f>
        <v>97.923000000000002</v>
      </c>
      <c r="N88" s="54">
        <f>'exportaciones (X)'!N88-'importaciones (M)'!N88</f>
        <v>60.143000000000001</v>
      </c>
      <c r="O88" s="54">
        <f>'exportaciones (X)'!O88-'importaciones (M)'!O88</f>
        <v>-6.0919999999999987</v>
      </c>
      <c r="P88" s="54">
        <f>'exportaciones (X)'!P88-'importaciones (M)'!P88</f>
        <v>-9.0090000000000003</v>
      </c>
      <c r="Q88" s="54">
        <f>'exportaciones (X)'!Q88-'importaciones (M)'!Q88</f>
        <v>248.21899999999999</v>
      </c>
      <c r="R88" s="54">
        <f>'exportaciones (X)'!R88-'importaciones (M)'!R88</f>
        <v>345.94300000000004</v>
      </c>
      <c r="S88" s="54">
        <f>'exportaciones (X)'!S88-'importaciones (M)'!S88</f>
        <v>1024.5020000000002</v>
      </c>
      <c r="T88" s="54">
        <f>'exportaciones (X)'!T88-'importaciones (M)'!T88</f>
        <v>1111.383</v>
      </c>
      <c r="U88" s="54">
        <f>'exportaciones (X)'!U88-'importaciones (M)'!U88</f>
        <v>697.33500000000004</v>
      </c>
      <c r="V88" s="54">
        <f>'exportaciones (X)'!V88-'importaciones (M)'!V88</f>
        <v>561.23900000000003</v>
      </c>
      <c r="W88" s="54">
        <f>'exportaciones (X)'!W88-'importaciones (M)'!W88</f>
        <v>945.024</v>
      </c>
      <c r="X88" s="54">
        <f>'exportaciones (X)'!X88-'importaciones (M)'!X88</f>
        <v>553.06799999999998</v>
      </c>
    </row>
    <row r="89" spans="2:24" x14ac:dyDescent="0.25">
      <c r="B89" s="46" t="s">
        <v>213</v>
      </c>
      <c r="C89" s="54">
        <f>'exportaciones (X)'!C89-'importaciones (M)'!C89</f>
        <v>0</v>
      </c>
      <c r="D89" s="54">
        <f>'exportaciones (X)'!D89-'importaciones (M)'!D89</f>
        <v>0</v>
      </c>
      <c r="E89" s="54">
        <f>'exportaciones (X)'!E89-'importaciones (M)'!E89</f>
        <v>0</v>
      </c>
      <c r="F89" s="54">
        <f>'exportaciones (X)'!F89-'importaciones (M)'!F89</f>
        <v>0</v>
      </c>
      <c r="G89" s="54">
        <f>'exportaciones (X)'!G89-'importaciones (M)'!G89</f>
        <v>0</v>
      </c>
      <c r="H89" s="54">
        <f>'exportaciones (X)'!H89-'importaciones (M)'!H89</f>
        <v>0</v>
      </c>
      <c r="I89" s="54">
        <f>'exportaciones (X)'!I89-'importaciones (M)'!I89</f>
        <v>0</v>
      </c>
      <c r="J89" s="54">
        <f>'exportaciones (X)'!J89-'importaciones (M)'!J89</f>
        <v>0</v>
      </c>
      <c r="K89" s="54">
        <f>'exportaciones (X)'!K89-'importaciones (M)'!K89</f>
        <v>0</v>
      </c>
      <c r="L89" s="54">
        <f>'exportaciones (X)'!L89-'importaciones (M)'!L89</f>
        <v>0</v>
      </c>
      <c r="M89" s="54">
        <f>'exportaciones (X)'!M89-'importaciones (M)'!M89</f>
        <v>0</v>
      </c>
      <c r="N89" s="54">
        <f>'exportaciones (X)'!N89-'importaciones (M)'!N89</f>
        <v>0</v>
      </c>
      <c r="O89" s="54">
        <f>'exportaciones (X)'!O89-'importaciones (M)'!O89</f>
        <v>0</v>
      </c>
      <c r="P89" s="54">
        <f>'exportaciones (X)'!P89-'importaciones (M)'!P89</f>
        <v>4.0529999999999999</v>
      </c>
      <c r="Q89" s="54">
        <f>'exportaciones (X)'!Q89-'importaciones (M)'!Q89</f>
        <v>0</v>
      </c>
      <c r="R89" s="54">
        <f>'exportaciones (X)'!R89-'importaciones (M)'!R89</f>
        <v>8.2070000000000007</v>
      </c>
      <c r="S89" s="54">
        <f>'exportaciones (X)'!S89-'importaciones (M)'!S89</f>
        <v>13.353</v>
      </c>
      <c r="T89" s="54">
        <f>'exportaciones (X)'!T89-'importaciones (M)'!T89</f>
        <v>325</v>
      </c>
      <c r="U89" s="54">
        <f>'exportaciones (X)'!U89-'importaciones (M)'!U89</f>
        <v>0</v>
      </c>
      <c r="V89" s="54">
        <f>'exportaciones (X)'!V89-'importaciones (M)'!V89</f>
        <v>0</v>
      </c>
      <c r="W89" s="54">
        <f>'exportaciones (X)'!W89-'importaciones (M)'!W89</f>
        <v>0</v>
      </c>
      <c r="X89" s="54">
        <f>'exportaciones (X)'!X89-'importaciones (M)'!X89</f>
        <v>0</v>
      </c>
    </row>
    <row r="90" spans="2:24" x14ac:dyDescent="0.25">
      <c r="B90" s="46" t="s">
        <v>154</v>
      </c>
      <c r="C90" s="54">
        <f>'exportaciones (X)'!C90-'importaciones (M)'!C90</f>
        <v>-2977.683</v>
      </c>
      <c r="D90" s="54">
        <f>'exportaciones (X)'!D90-'importaciones (M)'!D90</f>
        <v>-1091.6849999999999</v>
      </c>
      <c r="E90" s="54">
        <f>'exportaciones (X)'!E90-'importaciones (M)'!E90</f>
        <v>-2172.4299999999998</v>
      </c>
      <c r="F90" s="54">
        <f>'exportaciones (X)'!F90-'importaciones (M)'!F90</f>
        <v>-2939.366</v>
      </c>
      <c r="G90" s="54">
        <f>'exportaciones (X)'!G90-'importaciones (M)'!G90</f>
        <v>-1245.3040000000001</v>
      </c>
      <c r="H90" s="54">
        <f>'exportaciones (X)'!H90-'importaciones (M)'!H90</f>
        <v>-4432.2809999999999</v>
      </c>
      <c r="I90" s="54">
        <f>'exportaciones (X)'!I90-'importaciones (M)'!I90</f>
        <v>-571.83000000000004</v>
      </c>
      <c r="J90" s="54">
        <f>'exportaciones (X)'!J90-'importaciones (M)'!J90</f>
        <v>-452.22</v>
      </c>
      <c r="K90" s="54">
        <f>'exportaciones (X)'!K90-'importaciones (M)'!K90</f>
        <v>-208.60300000000001</v>
      </c>
      <c r="L90" s="54">
        <f>'exportaciones (X)'!L90-'importaciones (M)'!L90</f>
        <v>-483.75799999999998</v>
      </c>
      <c r="M90" s="54">
        <f>'exportaciones (X)'!M90-'importaciones (M)'!M90</f>
        <v>-1445.306</v>
      </c>
      <c r="N90" s="54">
        <f>'exportaciones (X)'!N90-'importaciones (M)'!N90</f>
        <v>-644.13699999999994</v>
      </c>
      <c r="O90" s="54">
        <f>'exportaciones (X)'!O90-'importaciones (M)'!O90</f>
        <v>-1844.8439999999998</v>
      </c>
      <c r="P90" s="54">
        <f>'exportaciones (X)'!P90-'importaciones (M)'!P90</f>
        <v>-3505.357</v>
      </c>
      <c r="Q90" s="54">
        <f>'exportaciones (X)'!Q90-'importaciones (M)'!Q90</f>
        <v>-6494.2840000000006</v>
      </c>
      <c r="R90" s="54">
        <f>'exportaciones (X)'!R90-'importaciones (M)'!R90</f>
        <v>-4349.7510000000002</v>
      </c>
      <c r="S90" s="54">
        <f>'exportaciones (X)'!S90-'importaciones (M)'!S90</f>
        <v>-16781.82</v>
      </c>
      <c r="T90" s="54">
        <f>'exportaciones (X)'!T90-'importaciones (M)'!T90</f>
        <v>-5951.3410000000003</v>
      </c>
      <c r="U90" s="54">
        <f>'exportaciones (X)'!U90-'importaciones (M)'!U90</f>
        <v>-5738.3419999999996</v>
      </c>
      <c r="V90" s="54">
        <f>'exportaciones (X)'!V90-'importaciones (M)'!V90</f>
        <v>-2070.0819999999999</v>
      </c>
      <c r="W90" s="54">
        <f>'exportaciones (X)'!W90-'importaciones (M)'!W90</f>
        <v>-2612.2399999999998</v>
      </c>
      <c r="X90" s="54">
        <f>'exportaciones (X)'!X90-'importaciones (M)'!X90</f>
        <v>-1350.7920000000001</v>
      </c>
    </row>
    <row r="91" spans="2:24" x14ac:dyDescent="0.25">
      <c r="B91" s="42" t="s">
        <v>31</v>
      </c>
      <c r="C91" s="54">
        <f>'exportaciones (X)'!C91-'importaciones (M)'!C91</f>
        <v>0</v>
      </c>
      <c r="D91" s="54">
        <f>'exportaciones (X)'!D91-'importaciones (M)'!D91</f>
        <v>-93.18</v>
      </c>
      <c r="E91" s="54">
        <f>'exportaciones (X)'!E91-'importaciones (M)'!E91</f>
        <v>0</v>
      </c>
      <c r="F91" s="54">
        <f>'exportaciones (X)'!F91-'importaciones (M)'!F91</f>
        <v>-16.535</v>
      </c>
      <c r="G91" s="54">
        <f>'exportaciones (X)'!G91-'importaciones (M)'!G91</f>
        <v>0</v>
      </c>
      <c r="H91" s="54">
        <f>'exportaciones (X)'!H91-'importaciones (M)'!H91</f>
        <v>-0.375</v>
      </c>
      <c r="I91" s="54">
        <f>'exportaciones (X)'!I91-'importaciones (M)'!I91</f>
        <v>-0.51200000000000001</v>
      </c>
      <c r="J91" s="54">
        <f>'exportaciones (X)'!J91-'importaciones (M)'!J91</f>
        <v>-27.321000000000002</v>
      </c>
      <c r="K91" s="54">
        <f>'exportaciones (X)'!K91-'importaciones (M)'!K91</f>
        <v>-14.324999999999999</v>
      </c>
      <c r="L91" s="54">
        <f>'exportaciones (X)'!L91-'importaciones (M)'!L91</f>
        <v>-9.0330000000000013</v>
      </c>
      <c r="M91" s="54">
        <f>'exportaciones (X)'!M91-'importaciones (M)'!M91</f>
        <v>8</v>
      </c>
      <c r="N91" s="54">
        <f>'exportaciones (X)'!N91-'importaciones (M)'!N91</f>
        <v>-29.087</v>
      </c>
      <c r="O91" s="54">
        <f>'exportaciones (X)'!O91-'importaciones (M)'!O91</f>
        <v>0</v>
      </c>
      <c r="P91" s="54">
        <f>'exportaciones (X)'!P91-'importaciones (M)'!P91</f>
        <v>0</v>
      </c>
      <c r="Q91" s="54">
        <f>'exportaciones (X)'!Q91-'importaciones (M)'!Q91</f>
        <v>0</v>
      </c>
      <c r="R91" s="54">
        <f>'exportaciones (X)'!R91-'importaciones (M)'!R91</f>
        <v>0</v>
      </c>
      <c r="S91" s="54">
        <f>'exportaciones (X)'!S91-'importaciones (M)'!S91</f>
        <v>0</v>
      </c>
      <c r="T91" s="54">
        <f>'exportaciones (X)'!T91-'importaciones (M)'!T91</f>
        <v>0</v>
      </c>
      <c r="U91" s="54">
        <f>'exportaciones (X)'!U91-'importaciones (M)'!U91</f>
        <v>0</v>
      </c>
      <c r="V91" s="54">
        <f>'exportaciones (X)'!V91-'importaciones (M)'!V91</f>
        <v>0</v>
      </c>
      <c r="W91" s="54">
        <f>'exportaciones (X)'!W91-'importaciones (M)'!W91</f>
        <v>0</v>
      </c>
      <c r="X91" s="54">
        <f>'exportaciones (X)'!X91-'importaciones (M)'!X91</f>
        <v>0</v>
      </c>
    </row>
    <row r="92" spans="2:24" x14ac:dyDescent="0.25">
      <c r="B92" s="46" t="s">
        <v>139</v>
      </c>
      <c r="C92" s="54">
        <f>'exportaciones (X)'!C92-'importaciones (M)'!C92</f>
        <v>-35.079000000000001</v>
      </c>
      <c r="D92" s="54">
        <f>'exportaciones (X)'!D92-'importaciones (M)'!D92</f>
        <v>-27.876000000000001</v>
      </c>
      <c r="E92" s="54">
        <f>'exportaciones (X)'!E92-'importaciones (M)'!E92</f>
        <v>-0.70699999999999996</v>
      </c>
      <c r="F92" s="54">
        <f>'exportaciones (X)'!F92-'importaciones (M)'!F92</f>
        <v>8.3189999999999991</v>
      </c>
      <c r="G92" s="54">
        <f>'exportaciones (X)'!G92-'importaciones (M)'!G92</f>
        <v>18.123000000000001</v>
      </c>
      <c r="H92" s="54">
        <f>'exportaciones (X)'!H92-'importaciones (M)'!H92</f>
        <v>-13.061000000000002</v>
      </c>
      <c r="I92" s="54">
        <f>'exportaciones (X)'!I92-'importaciones (M)'!I92</f>
        <v>11.437999999999999</v>
      </c>
      <c r="J92" s="54">
        <f>'exportaciones (X)'!J92-'importaciones (M)'!J92</f>
        <v>-8.0459999999999994</v>
      </c>
      <c r="K92" s="54">
        <f>'exportaciones (X)'!K92-'importaciones (M)'!K92</f>
        <v>-26.253</v>
      </c>
      <c r="L92" s="54">
        <f>'exportaciones (X)'!L92-'importaciones (M)'!L92</f>
        <v>-5.6460000000000008</v>
      </c>
      <c r="M92" s="54">
        <f>'exportaciones (X)'!M92-'importaciones (M)'!M92</f>
        <v>53.394999999999996</v>
      </c>
      <c r="N92" s="54">
        <f>'exportaciones (X)'!N92-'importaciones (M)'!N92</f>
        <v>93.185999999999993</v>
      </c>
      <c r="O92" s="54">
        <f>'exportaciones (X)'!O92-'importaciones (M)'!O92</f>
        <v>23.312999999999995</v>
      </c>
      <c r="P92" s="54">
        <f>'exportaciones (X)'!P92-'importaciones (M)'!P92</f>
        <v>30.585999999999999</v>
      </c>
      <c r="Q92" s="54">
        <f>'exportaciones (X)'!Q92-'importaciones (M)'!Q92</f>
        <v>55.701000000000008</v>
      </c>
      <c r="R92" s="54">
        <f>'exportaciones (X)'!R92-'importaciones (M)'!R92</f>
        <v>3.8070000000000022</v>
      </c>
      <c r="S92" s="54">
        <f>'exportaciones (X)'!S92-'importaciones (M)'!S92</f>
        <v>-0.22400000000000375</v>
      </c>
      <c r="T92" s="54">
        <f>'exportaciones (X)'!T92-'importaciones (M)'!T92</f>
        <v>58.486000000000004</v>
      </c>
      <c r="U92" s="54">
        <f>'exportaciones (X)'!U92-'importaciones (M)'!U92</f>
        <v>4.0769999999999982</v>
      </c>
      <c r="V92" s="54">
        <f>'exportaciones (X)'!V92-'importaciones (M)'!V92</f>
        <v>-27.447999999999993</v>
      </c>
      <c r="W92" s="54">
        <f>'exportaciones (X)'!W92-'importaciones (M)'!W92</f>
        <v>21.340000000000003</v>
      </c>
      <c r="X92" s="54">
        <f>'exportaciones (X)'!X92-'importaciones (M)'!X92</f>
        <v>19.226000000000006</v>
      </c>
    </row>
    <row r="93" spans="2:24" x14ac:dyDescent="0.25">
      <c r="B93" s="46" t="s">
        <v>174</v>
      </c>
      <c r="C93" s="54">
        <f>'exportaciones (X)'!C93-'importaciones (M)'!C93</f>
        <v>-27.602</v>
      </c>
      <c r="D93" s="54">
        <f>'exportaciones (X)'!D93-'importaciones (M)'!D93</f>
        <v>-31.265000000000001</v>
      </c>
      <c r="E93" s="54">
        <f>'exportaciones (X)'!E93-'importaciones (M)'!E93</f>
        <v>-34.381999999999998</v>
      </c>
      <c r="F93" s="54">
        <f>'exportaciones (X)'!F93-'importaciones (M)'!F93</f>
        <v>-86.155000000000001</v>
      </c>
      <c r="G93" s="54">
        <f>'exportaciones (X)'!G93-'importaciones (M)'!G93</f>
        <v>-28.192</v>
      </c>
      <c r="H93" s="54">
        <f>'exportaciones (X)'!H93-'importaciones (M)'!H93</f>
        <v>-21.719000000000001</v>
      </c>
      <c r="I93" s="54">
        <f>'exportaciones (X)'!I93-'importaciones (M)'!I93</f>
        <v>-98.8</v>
      </c>
      <c r="J93" s="54">
        <f>'exportaciones (X)'!J93-'importaciones (M)'!J93</f>
        <v>-77.540999999999997</v>
      </c>
      <c r="K93" s="54">
        <f>'exportaciones (X)'!K93-'importaciones (M)'!K93</f>
        <v>-41.732999999999997</v>
      </c>
      <c r="L93" s="54">
        <f>'exportaciones (X)'!L93-'importaciones (M)'!L93</f>
        <v>-202.126</v>
      </c>
      <c r="M93" s="54">
        <f>'exportaciones (X)'!M93-'importaciones (M)'!M93</f>
        <v>-32.1</v>
      </c>
      <c r="N93" s="54">
        <f>'exportaciones (X)'!N93-'importaciones (M)'!N93</f>
        <v>-175.464</v>
      </c>
      <c r="O93" s="54">
        <f>'exportaciones (X)'!O93-'importaciones (M)'!O93</f>
        <v>-287.82</v>
      </c>
      <c r="P93" s="54">
        <f>'exportaciones (X)'!P93-'importaciones (M)'!P93</f>
        <v>-91.078000000000003</v>
      </c>
      <c r="Q93" s="54">
        <f>'exportaciones (X)'!Q93-'importaciones (M)'!Q93</f>
        <v>-30.912999999999997</v>
      </c>
      <c r="R93" s="54">
        <f>'exportaciones (X)'!R93-'importaciones (M)'!R93</f>
        <v>-336.642</v>
      </c>
      <c r="S93" s="54">
        <f>'exportaciones (X)'!S93-'importaciones (M)'!S93</f>
        <v>-333.93700000000001</v>
      </c>
      <c r="T93" s="54">
        <f>'exportaciones (X)'!T93-'importaciones (M)'!T93</f>
        <v>-260.55900000000003</v>
      </c>
      <c r="U93" s="54">
        <f>'exportaciones (X)'!U93-'importaciones (M)'!U93</f>
        <v>-287.62099999999998</v>
      </c>
      <c r="V93" s="54">
        <f>'exportaciones (X)'!V93-'importaciones (M)'!V93</f>
        <v>-305.76400000000001</v>
      </c>
      <c r="W93" s="54">
        <f>'exportaciones (X)'!W93-'importaciones (M)'!W93</f>
        <v>-264.06200000000001</v>
      </c>
      <c r="X93" s="54">
        <f>'exportaciones (X)'!X93-'importaciones (M)'!X93</f>
        <v>-134.52000000000001</v>
      </c>
    </row>
    <row r="94" spans="2:24" x14ac:dyDescent="0.25">
      <c r="B94" s="42" t="s">
        <v>63</v>
      </c>
      <c r="C94" s="54">
        <f>'exportaciones (X)'!C94-'importaciones (M)'!C94</f>
        <v>-344.57100000000003</v>
      </c>
      <c r="D94" s="54">
        <f>'exportaciones (X)'!D94-'importaciones (M)'!D94</f>
        <v>-176.32499999999999</v>
      </c>
      <c r="E94" s="54">
        <f>'exportaciones (X)'!E94-'importaciones (M)'!E94</f>
        <v>-146.34299999999999</v>
      </c>
      <c r="F94" s="54">
        <f>'exportaciones (X)'!F94-'importaciones (M)'!F94</f>
        <v>-112.901</v>
      </c>
      <c r="G94" s="54">
        <f>'exportaciones (X)'!G94-'importaciones (M)'!G94</f>
        <v>-109.833</v>
      </c>
      <c r="H94" s="54">
        <f>'exportaciones (X)'!H94-'importaciones (M)'!H94</f>
        <v>-0.105</v>
      </c>
      <c r="I94" s="54">
        <f>'exportaciones (X)'!I94-'importaciones (M)'!I94</f>
        <v>0</v>
      </c>
      <c r="J94" s="54">
        <f>'exportaciones (X)'!J94-'importaciones (M)'!J94</f>
        <v>0</v>
      </c>
      <c r="K94" s="54">
        <f>'exportaciones (X)'!K94-'importaciones (M)'!K94</f>
        <v>-2.1970000000000001</v>
      </c>
      <c r="L94" s="54">
        <f>'exportaciones (X)'!L94-'importaciones (M)'!L94</f>
        <v>-5.1920000000000002</v>
      </c>
      <c r="M94" s="54">
        <f>'exportaciones (X)'!M94-'importaciones (M)'!M94</f>
        <v>-34.020000000000003</v>
      </c>
      <c r="N94" s="54">
        <f>'exportaciones (X)'!N94-'importaciones (M)'!N94</f>
        <v>-28.109000000000002</v>
      </c>
      <c r="O94" s="54">
        <f>'exportaciones (X)'!O94-'importaciones (M)'!O94</f>
        <v>-557.05600000000004</v>
      </c>
      <c r="P94" s="54">
        <f>'exportaciones (X)'!P94-'importaciones (M)'!P94</f>
        <v>-1.3089999999999999</v>
      </c>
      <c r="Q94" s="54">
        <f>'exportaciones (X)'!Q94-'importaciones (M)'!Q94</f>
        <v>-18.829000000000001</v>
      </c>
      <c r="R94" s="54">
        <f>'exportaciones (X)'!R94-'importaciones (M)'!R94</f>
        <v>-142.392</v>
      </c>
      <c r="S94" s="54">
        <f>'exportaciones (X)'!S94-'importaciones (M)'!S94</f>
        <v>-71.796000000000006</v>
      </c>
      <c r="T94" s="54">
        <f>'exportaciones (X)'!T94-'importaciones (M)'!T94</f>
        <v>-55.877000000000002</v>
      </c>
      <c r="U94" s="54">
        <f>'exportaciones (X)'!U94-'importaciones (M)'!U94</f>
        <v>-8.5730000000000004</v>
      </c>
      <c r="V94" s="54">
        <f>'exportaciones (X)'!V94-'importaciones (M)'!V94</f>
        <v>-12.911</v>
      </c>
      <c r="W94" s="54">
        <f>'exportaciones (X)'!W94-'importaciones (M)'!W94</f>
        <v>-29.835999999999999</v>
      </c>
      <c r="X94" s="54">
        <f>'exportaciones (X)'!X94-'importaciones (M)'!X94</f>
        <v>-68.506</v>
      </c>
    </row>
    <row r="95" spans="2:24" x14ac:dyDescent="0.25">
      <c r="B95" s="42" t="s">
        <v>127</v>
      </c>
      <c r="C95" s="54">
        <f>'exportaciones (X)'!C95-'importaciones (M)'!C95</f>
        <v>0</v>
      </c>
      <c r="D95" s="54">
        <f>'exportaciones (X)'!D95-'importaciones (M)'!D95</f>
        <v>0</v>
      </c>
      <c r="E95" s="54">
        <f>'exportaciones (X)'!E95-'importaciones (M)'!E95</f>
        <v>-2607.895</v>
      </c>
      <c r="F95" s="54">
        <f>'exportaciones (X)'!F95-'importaciones (M)'!F95</f>
        <v>0</v>
      </c>
      <c r="G95" s="54">
        <f>'exportaciones (X)'!G95-'importaciones (M)'!G95</f>
        <v>0</v>
      </c>
      <c r="H95" s="54">
        <f>'exportaciones (X)'!H95-'importaciones (M)'!H95</f>
        <v>-7.9160000000000004</v>
      </c>
      <c r="I95" s="54">
        <f>'exportaciones (X)'!I95-'importaciones (M)'!I95</f>
        <v>0</v>
      </c>
      <c r="J95" s="54">
        <f>'exportaciones (X)'!J95-'importaciones (M)'!J95</f>
        <v>0</v>
      </c>
      <c r="K95" s="54">
        <f>'exportaciones (X)'!K95-'importaciones (M)'!K95</f>
        <v>0</v>
      </c>
      <c r="L95" s="54">
        <f>'exportaciones (X)'!L95-'importaciones (M)'!L95</f>
        <v>0</v>
      </c>
      <c r="M95" s="54">
        <f>'exportaciones (X)'!M95-'importaciones (M)'!M95</f>
        <v>1.4350000000000001</v>
      </c>
      <c r="N95" s="54">
        <f>'exportaciones (X)'!N95-'importaciones (M)'!N95</f>
        <v>0</v>
      </c>
      <c r="O95" s="54">
        <f>'exportaciones (X)'!O95-'importaciones (M)'!O95</f>
        <v>0</v>
      </c>
      <c r="P95" s="54">
        <f>'exportaciones (X)'!P95-'importaciones (M)'!P95</f>
        <v>0</v>
      </c>
      <c r="Q95" s="54">
        <f>'exportaciones (X)'!Q95-'importaciones (M)'!Q95</f>
        <v>-16.625</v>
      </c>
      <c r="R95" s="54">
        <f>'exportaciones (X)'!R95-'importaciones (M)'!R95</f>
        <v>0</v>
      </c>
      <c r="S95" s="54">
        <f>'exportaciones (X)'!S95-'importaciones (M)'!S95</f>
        <v>0</v>
      </c>
      <c r="T95" s="54">
        <f>'exportaciones (X)'!T95-'importaciones (M)'!T95</f>
        <v>1.0249999999999999</v>
      </c>
      <c r="U95" s="54">
        <f>'exportaciones (X)'!U95-'importaciones (M)'!U95</f>
        <v>0</v>
      </c>
      <c r="V95" s="54">
        <f>'exportaciones (X)'!V95-'importaciones (M)'!V95</f>
        <v>0</v>
      </c>
      <c r="W95" s="54">
        <f>'exportaciones (X)'!W95-'importaciones (M)'!W95</f>
        <v>0</v>
      </c>
      <c r="X95" s="54">
        <f>'exportaciones (X)'!X95-'importaciones (M)'!X95</f>
        <v>0</v>
      </c>
    </row>
    <row r="96" spans="2:24" x14ac:dyDescent="0.25">
      <c r="B96" s="42" t="s">
        <v>68</v>
      </c>
      <c r="C96" s="54">
        <f>'exportaciones (X)'!C96-'importaciones (M)'!C96</f>
        <v>-207.92699999999999</v>
      </c>
      <c r="D96" s="54">
        <f>'exportaciones (X)'!D96-'importaciones (M)'!D96</f>
        <v>-1890.606</v>
      </c>
      <c r="E96" s="54">
        <f>'exportaciones (X)'!E96-'importaciones (M)'!E96</f>
        <v>-3049.8289999999997</v>
      </c>
      <c r="F96" s="54">
        <f>'exportaciones (X)'!F96-'importaciones (M)'!F96</f>
        <v>223.75200000000007</v>
      </c>
      <c r="G96" s="54">
        <f>'exportaciones (X)'!G96-'importaciones (M)'!G96</f>
        <v>-261.57599999999996</v>
      </c>
      <c r="H96" s="54">
        <f>'exportaciones (X)'!H96-'importaciones (M)'!H96</f>
        <v>320.59499999999997</v>
      </c>
      <c r="I96" s="54">
        <f>'exportaciones (X)'!I96-'importaciones (M)'!I96</f>
        <v>270.5</v>
      </c>
      <c r="J96" s="54">
        <f>'exportaciones (X)'!J96-'importaciones (M)'!J96</f>
        <v>240.42699999999996</v>
      </c>
      <c r="K96" s="54">
        <f>'exportaciones (X)'!K96-'importaciones (M)'!K96</f>
        <v>525.202</v>
      </c>
      <c r="L96" s="54">
        <f>'exportaciones (X)'!L96-'importaciones (M)'!L96</f>
        <v>-29.594000000000023</v>
      </c>
      <c r="M96" s="54">
        <f>'exportaciones (X)'!M96-'importaciones (M)'!M96</f>
        <v>-0.3960000000000008</v>
      </c>
      <c r="N96" s="54">
        <f>'exportaciones (X)'!N96-'importaciones (M)'!N96</f>
        <v>-35.216999999999999</v>
      </c>
      <c r="O96" s="54">
        <f>'exportaciones (X)'!O96-'importaciones (M)'!O96</f>
        <v>-71.126999999999995</v>
      </c>
      <c r="P96" s="54">
        <f>'exportaciones (X)'!P96-'importaciones (M)'!P96</f>
        <v>-1993.896</v>
      </c>
      <c r="Q96" s="54">
        <f>'exportaciones (X)'!Q96-'importaciones (M)'!Q96</f>
        <v>-260.44</v>
      </c>
      <c r="R96" s="54">
        <f>'exportaciones (X)'!R96-'importaciones (M)'!R96</f>
        <v>-107.327</v>
      </c>
      <c r="S96" s="54">
        <f>'exportaciones (X)'!S96-'importaciones (M)'!S96</f>
        <v>-54.608999999999995</v>
      </c>
      <c r="T96" s="54">
        <f>'exportaciones (X)'!T96-'importaciones (M)'!T96</f>
        <v>-710.755</v>
      </c>
      <c r="U96" s="54">
        <f>'exportaciones (X)'!U96-'importaciones (M)'!U96</f>
        <v>-93.820999999999998</v>
      </c>
      <c r="V96" s="54">
        <f>'exportaciones (X)'!V96-'importaciones (M)'!V96</f>
        <v>-485.15</v>
      </c>
      <c r="W96" s="54">
        <f>'exportaciones (X)'!W96-'importaciones (M)'!W96</f>
        <v>-544.88199999999995</v>
      </c>
      <c r="X96" s="54">
        <f>'exportaciones (X)'!X96-'importaciones (M)'!X96</f>
        <v>-484.25200000000001</v>
      </c>
    </row>
    <row r="97" spans="2:24" x14ac:dyDescent="0.25">
      <c r="B97" s="42" t="s">
        <v>89</v>
      </c>
      <c r="C97" s="54">
        <f>'exportaciones (X)'!C97-'importaciones (M)'!C97</f>
        <v>682.90899999999999</v>
      </c>
      <c r="D97" s="54">
        <f>'exportaciones (X)'!D97-'importaciones (M)'!D97</f>
        <v>1104.413</v>
      </c>
      <c r="E97" s="54">
        <f>'exportaciones (X)'!E97-'importaciones (M)'!E97</f>
        <v>1701.0730000000001</v>
      </c>
      <c r="F97" s="54">
        <f>'exportaciones (X)'!F97-'importaciones (M)'!F97</f>
        <v>1447.473</v>
      </c>
      <c r="G97" s="54">
        <f>'exportaciones (X)'!G97-'importaciones (M)'!G97</f>
        <v>2272.3620000000001</v>
      </c>
      <c r="H97" s="54">
        <f>'exportaciones (X)'!H97-'importaciones (M)'!H97</f>
        <v>2127.6669999999999</v>
      </c>
      <c r="I97" s="54">
        <f>'exportaciones (X)'!I97-'importaciones (M)'!I97</f>
        <v>1357.4379999999999</v>
      </c>
      <c r="J97" s="54">
        <f>'exportaciones (X)'!J97-'importaciones (M)'!J97</f>
        <v>740.96399999999994</v>
      </c>
      <c r="K97" s="54">
        <f>'exportaciones (X)'!K97-'importaciones (M)'!K97</f>
        <v>1294.5650000000001</v>
      </c>
      <c r="L97" s="54">
        <f>'exportaciones (X)'!L97-'importaciones (M)'!L97</f>
        <v>507.16399999999999</v>
      </c>
      <c r="M97" s="54">
        <f>'exportaciones (X)'!M97-'importaciones (M)'!M97</f>
        <v>1293.4070000000002</v>
      </c>
      <c r="N97" s="54">
        <f>'exportaciones (X)'!N97-'importaciones (M)'!N97</f>
        <v>1921.5060000000001</v>
      </c>
      <c r="O97" s="54">
        <f>'exportaciones (X)'!O97-'importaciones (M)'!O97</f>
        <v>1557.6999999999998</v>
      </c>
      <c r="P97" s="54">
        <f>'exportaciones (X)'!P97-'importaciones (M)'!P97</f>
        <v>2562.0330000000004</v>
      </c>
      <c r="Q97" s="54">
        <f>'exportaciones (X)'!Q97-'importaciones (M)'!Q97</f>
        <v>5100.4759999999997</v>
      </c>
      <c r="R97" s="54">
        <f>'exportaciones (X)'!R97-'importaciones (M)'!R97</f>
        <v>4424.357</v>
      </c>
      <c r="S97" s="54">
        <f>'exportaciones (X)'!S97-'importaciones (M)'!S97</f>
        <v>2472.2820000000002</v>
      </c>
      <c r="T97" s="54">
        <f>'exportaciones (X)'!T97-'importaciones (M)'!T97</f>
        <v>3256.1610000000001</v>
      </c>
      <c r="U97" s="54">
        <f>'exportaciones (X)'!U97-'importaciones (M)'!U97</f>
        <v>3430.404</v>
      </c>
      <c r="V97" s="54">
        <f>'exportaciones (X)'!V97-'importaciones (M)'!V97</f>
        <v>1955.4820000000002</v>
      </c>
      <c r="W97" s="54">
        <f>'exportaciones (X)'!W97-'importaciones (M)'!W97</f>
        <v>1940.0400000000002</v>
      </c>
      <c r="X97" s="54">
        <f>'exportaciones (X)'!X97-'importaciones (M)'!X97</f>
        <v>3072.9790000000003</v>
      </c>
    </row>
    <row r="98" spans="2:24" x14ac:dyDescent="0.25">
      <c r="B98" s="46" t="s">
        <v>199</v>
      </c>
      <c r="C98" s="54">
        <f>'exportaciones (X)'!C98-'importaciones (M)'!C98</f>
        <v>-131.167</v>
      </c>
      <c r="D98" s="54">
        <f>'exportaciones (X)'!D98-'importaciones (M)'!D98</f>
        <v>-136.72999999999999</v>
      </c>
      <c r="E98" s="54">
        <f>'exportaciones (X)'!E98-'importaciones (M)'!E98</f>
        <v>-194.72899999999998</v>
      </c>
      <c r="F98" s="54">
        <f>'exportaciones (X)'!F98-'importaciones (M)'!F98</f>
        <v>-324.71100000000001</v>
      </c>
      <c r="G98" s="54">
        <f>'exportaciones (X)'!G98-'importaciones (M)'!G98</f>
        <v>-113.467</v>
      </c>
      <c r="H98" s="54">
        <f>'exportaciones (X)'!H98-'importaciones (M)'!H98</f>
        <v>-244.42099999999999</v>
      </c>
      <c r="I98" s="54">
        <f>'exportaciones (X)'!I98-'importaciones (M)'!I98</f>
        <v>-127.31399999999999</v>
      </c>
      <c r="J98" s="54">
        <f>'exportaciones (X)'!J98-'importaciones (M)'!J98</f>
        <v>-113.849</v>
      </c>
      <c r="K98" s="54">
        <f>'exportaciones (X)'!K98-'importaciones (M)'!K98</f>
        <v>-169.57499999999999</v>
      </c>
      <c r="L98" s="54">
        <f>'exportaciones (X)'!L98-'importaciones (M)'!L98</f>
        <v>-245.44499999999999</v>
      </c>
      <c r="M98" s="54">
        <f>'exportaciones (X)'!M98-'importaciones (M)'!M98</f>
        <v>-175.745</v>
      </c>
      <c r="N98" s="54">
        <f>'exportaciones (X)'!N98-'importaciones (M)'!N98</f>
        <v>-289.05099999999999</v>
      </c>
      <c r="O98" s="54">
        <f>'exportaciones (X)'!O98-'importaciones (M)'!O98</f>
        <v>-542.77200000000005</v>
      </c>
      <c r="P98" s="54">
        <f>'exportaciones (X)'!P98-'importaciones (M)'!P98</f>
        <v>-590.58299999999997</v>
      </c>
      <c r="Q98" s="54">
        <f>'exportaciones (X)'!Q98-'importaciones (M)'!Q98</f>
        <v>-492.18599999999998</v>
      </c>
      <c r="R98" s="54">
        <f>'exportaciones (X)'!R98-'importaciones (M)'!R98</f>
        <v>-771.02200000000005</v>
      </c>
      <c r="S98" s="54">
        <f>'exportaciones (X)'!S98-'importaciones (M)'!S98</f>
        <v>-737.88900000000001</v>
      </c>
      <c r="T98" s="54">
        <f>'exportaciones (X)'!T98-'importaciones (M)'!T98</f>
        <v>-660.23</v>
      </c>
      <c r="U98" s="54">
        <f>'exportaciones (X)'!U98-'importaciones (M)'!U98</f>
        <v>-688.39400000000001</v>
      </c>
      <c r="V98" s="54">
        <f>'exportaciones (X)'!V98-'importaciones (M)'!V98</f>
        <v>-790.48699999999997</v>
      </c>
      <c r="W98" s="54">
        <f>'exportaciones (X)'!W98-'importaciones (M)'!W98</f>
        <v>-619.47500000000002</v>
      </c>
      <c r="X98" s="54">
        <f>'exportaciones (X)'!X98-'importaciones (M)'!X98</f>
        <v>-336.04599999999999</v>
      </c>
    </row>
    <row r="99" spans="2:24" x14ac:dyDescent="0.25">
      <c r="B99" s="46" t="s">
        <v>140</v>
      </c>
      <c r="C99" s="54">
        <f>'exportaciones (X)'!C99-'importaciones (M)'!C99</f>
        <v>-980.66499999999996</v>
      </c>
      <c r="D99" s="54">
        <f>'exportaciones (X)'!D99-'importaciones (M)'!D99</f>
        <v>-1124.874</v>
      </c>
      <c r="E99" s="54">
        <f>'exportaciones (X)'!E99-'importaciones (M)'!E99</f>
        <v>-493.30599999999998</v>
      </c>
      <c r="F99" s="54">
        <f>'exportaciones (X)'!F99-'importaciones (M)'!F99</f>
        <v>-653.71600000000001</v>
      </c>
      <c r="G99" s="54">
        <f>'exportaciones (X)'!G99-'importaciones (M)'!G99</f>
        <v>-676.83600000000001</v>
      </c>
      <c r="H99" s="54">
        <f>'exportaciones (X)'!H99-'importaciones (M)'!H99</f>
        <v>-2202.1579999999999</v>
      </c>
      <c r="I99" s="54">
        <f>'exportaciones (X)'!I99-'importaciones (M)'!I99</f>
        <v>-362.428</v>
      </c>
      <c r="J99" s="54">
        <f>'exportaciones (X)'!J99-'importaciones (M)'!J99</f>
        <v>-3497.922</v>
      </c>
      <c r="K99" s="54">
        <f>'exportaciones (X)'!K99-'importaciones (M)'!K99</f>
        <v>-1402.691</v>
      </c>
      <c r="L99" s="54">
        <f>'exportaciones (X)'!L99-'importaciones (M)'!L99</f>
        <v>-398.76199999999994</v>
      </c>
      <c r="M99" s="54">
        <f>'exportaciones (X)'!M99-'importaciones (M)'!M99</f>
        <v>-542.67700000000002</v>
      </c>
      <c r="N99" s="54">
        <f>'exportaciones (X)'!N99-'importaciones (M)'!N99</f>
        <v>-521.96100000000001</v>
      </c>
      <c r="O99" s="54">
        <f>'exportaciones (X)'!O99-'importaciones (M)'!O99</f>
        <v>-1595.5719999999999</v>
      </c>
      <c r="P99" s="54">
        <f>'exportaciones (X)'!P99-'importaciones (M)'!P99</f>
        <v>-1859.4270000000001</v>
      </c>
      <c r="Q99" s="54">
        <f>'exportaciones (X)'!Q99-'importaciones (M)'!Q99</f>
        <v>-3039.5970000000002</v>
      </c>
      <c r="R99" s="54">
        <f>'exportaciones (X)'!R99-'importaciones (M)'!R99</f>
        <v>-3167.9059999999999</v>
      </c>
      <c r="S99" s="54">
        <f>'exportaciones (X)'!S99-'importaciones (M)'!S99</f>
        <v>-2717.326</v>
      </c>
      <c r="T99" s="54">
        <f>'exportaciones (X)'!T99-'importaciones (M)'!T99</f>
        <v>-2280.7950000000001</v>
      </c>
      <c r="U99" s="54">
        <f>'exportaciones (X)'!U99-'importaciones (M)'!U99</f>
        <v>-2486.04</v>
      </c>
      <c r="V99" s="54">
        <f>'exportaciones (X)'!V99-'importaciones (M)'!V99</f>
        <v>-3497.395</v>
      </c>
      <c r="W99" s="54">
        <f>'exportaciones (X)'!W99-'importaciones (M)'!W99</f>
        <v>-3450.3220000000001</v>
      </c>
      <c r="X99" s="54">
        <f>'exportaciones (X)'!X99-'importaciones (M)'!X99</f>
        <v>-3702.5810000000001</v>
      </c>
    </row>
    <row r="100" spans="2:24" x14ac:dyDescent="0.25">
      <c r="B100" s="46" t="s">
        <v>130</v>
      </c>
      <c r="C100" s="54">
        <f>'exportaciones (X)'!C100-'importaciones (M)'!C100</f>
        <v>-55.515999999999998</v>
      </c>
      <c r="D100" s="54">
        <f>'exportaciones (X)'!D100-'importaciones (M)'!D100</f>
        <v>-77.369</v>
      </c>
      <c r="E100" s="54">
        <f>'exportaciones (X)'!E100-'importaciones (M)'!E100</f>
        <v>-165.82900000000001</v>
      </c>
      <c r="F100" s="54">
        <f>'exportaciones (X)'!F100-'importaciones (M)'!F100</f>
        <v>-10.744999999999999</v>
      </c>
      <c r="G100" s="54">
        <f>'exportaciones (X)'!G100-'importaciones (M)'!G100</f>
        <v>-20.167999999999999</v>
      </c>
      <c r="H100" s="54">
        <f>'exportaciones (X)'!H100-'importaciones (M)'!H100</f>
        <v>-18.456</v>
      </c>
      <c r="I100" s="54">
        <f>'exportaciones (X)'!I100-'importaciones (M)'!I100</f>
        <v>-5.7430000000000003</v>
      </c>
      <c r="J100" s="54">
        <f>'exportaciones (X)'!J100-'importaciones (M)'!J100</f>
        <v>0</v>
      </c>
      <c r="K100" s="54">
        <f>'exportaciones (X)'!K100-'importaciones (M)'!K100</f>
        <v>0</v>
      </c>
      <c r="L100" s="54">
        <f>'exportaciones (X)'!L100-'importaciones (M)'!L100</f>
        <v>-20.835000000000001</v>
      </c>
      <c r="M100" s="54">
        <f>'exportaciones (X)'!M100-'importaciones (M)'!M100</f>
        <v>-60.359000000000002</v>
      </c>
      <c r="N100" s="54">
        <f>'exportaciones (X)'!N100-'importaciones (M)'!N100</f>
        <v>-5.0999999999999997E-2</v>
      </c>
      <c r="O100" s="54">
        <f>'exportaciones (X)'!O100-'importaciones (M)'!O100</f>
        <v>-1288.3209999999999</v>
      </c>
      <c r="P100" s="54">
        <f>'exportaciones (X)'!P100-'importaciones (M)'!P100</f>
        <v>-777.29399999999998</v>
      </c>
      <c r="Q100" s="54">
        <f>'exportaciones (X)'!Q100-'importaciones (M)'!Q100</f>
        <v>-311.05800000000005</v>
      </c>
      <c r="R100" s="54">
        <f>'exportaciones (X)'!R100-'importaciones (M)'!R100</f>
        <v>-689.91499999999996</v>
      </c>
      <c r="S100" s="54">
        <f>'exportaciones (X)'!S100-'importaciones (M)'!S100</f>
        <v>-742.55499999999995</v>
      </c>
      <c r="T100" s="54">
        <f>'exportaciones (X)'!T100-'importaciones (M)'!T100</f>
        <v>-1261.797</v>
      </c>
      <c r="U100" s="54">
        <f>'exportaciones (X)'!U100-'importaciones (M)'!U100</f>
        <v>-865.23800000000006</v>
      </c>
      <c r="V100" s="54">
        <f>'exportaciones (X)'!V100-'importaciones (M)'!V100</f>
        <v>-1221.6299999999999</v>
      </c>
      <c r="W100" s="54">
        <f>'exportaciones (X)'!W100-'importaciones (M)'!W100</f>
        <v>-2043.614</v>
      </c>
      <c r="X100" s="54">
        <f>'exportaciones (X)'!X100-'importaciones (M)'!X100</f>
        <v>-3699.3040000000001</v>
      </c>
    </row>
    <row r="101" spans="2:24" x14ac:dyDescent="0.25">
      <c r="B101" s="42" t="s">
        <v>259</v>
      </c>
      <c r="C101" s="54">
        <f>'exportaciones (X)'!C101-'importaciones (M)'!C101</f>
        <v>0</v>
      </c>
      <c r="D101" s="54">
        <f>'exportaciones (X)'!D101-'importaciones (M)'!D101</f>
        <v>0</v>
      </c>
      <c r="E101" s="54">
        <f>'exportaciones (X)'!E101-'importaciones (M)'!E101</f>
        <v>0</v>
      </c>
      <c r="F101" s="54">
        <f>'exportaciones (X)'!F101-'importaciones (M)'!F101</f>
        <v>0</v>
      </c>
      <c r="G101" s="54">
        <f>'exportaciones (X)'!G101-'importaciones (M)'!G101</f>
        <v>0</v>
      </c>
      <c r="H101" s="54">
        <f>'exportaciones (X)'!H101-'importaciones (M)'!H101</f>
        <v>0</v>
      </c>
      <c r="I101" s="54">
        <f>'exportaciones (X)'!I101-'importaciones (M)'!I101</f>
        <v>0</v>
      </c>
      <c r="J101" s="54">
        <f>'exportaciones (X)'!J101-'importaciones (M)'!J101</f>
        <v>0</v>
      </c>
      <c r="K101" s="54">
        <f>'exportaciones (X)'!K101-'importaciones (M)'!K101</f>
        <v>0</v>
      </c>
      <c r="L101" s="54">
        <f>'exportaciones (X)'!L101-'importaciones (M)'!L101</f>
        <v>0</v>
      </c>
      <c r="M101" s="54">
        <f>'exportaciones (X)'!M101-'importaciones (M)'!M101</f>
        <v>0</v>
      </c>
      <c r="N101" s="54">
        <f>'exportaciones (X)'!N101-'importaciones (M)'!N101</f>
        <v>0</v>
      </c>
      <c r="O101" s="54">
        <f>'exportaciones (X)'!O101-'importaciones (M)'!O101</f>
        <v>0</v>
      </c>
      <c r="P101" s="54">
        <f>'exportaciones (X)'!P101-'importaciones (M)'!P101</f>
        <v>0</v>
      </c>
      <c r="Q101" s="54">
        <f>'exportaciones (X)'!Q101-'importaciones (M)'!Q101</f>
        <v>0</v>
      </c>
      <c r="R101" s="54">
        <f>'exportaciones (X)'!R101-'importaciones (M)'!R101</f>
        <v>0</v>
      </c>
      <c r="S101" s="54">
        <f>'exportaciones (X)'!S101-'importaciones (M)'!S101</f>
        <v>-0.05</v>
      </c>
      <c r="T101" s="54">
        <f>'exportaciones (X)'!T101-'importaciones (M)'!T101</f>
        <v>0</v>
      </c>
      <c r="U101" s="54">
        <f>'exportaciones (X)'!U101-'importaciones (M)'!U101</f>
        <v>-10</v>
      </c>
      <c r="V101" s="54">
        <f>'exportaciones (X)'!V101-'importaciones (M)'!V101</f>
        <v>-5</v>
      </c>
      <c r="W101" s="54">
        <f>'exportaciones (X)'!W101-'importaciones (M)'!W101</f>
        <v>-4</v>
      </c>
      <c r="X101" s="54">
        <f>'exportaciones (X)'!X101-'importaciones (M)'!X101</f>
        <v>-0.05</v>
      </c>
    </row>
    <row r="102" spans="2:24" x14ac:dyDescent="0.25">
      <c r="B102" s="46" t="s">
        <v>210</v>
      </c>
      <c r="C102" s="54">
        <f>'exportaciones (X)'!C102-'importaciones (M)'!C102</f>
        <v>21.762999999999998</v>
      </c>
      <c r="D102" s="54">
        <f>'exportaciones (X)'!D102-'importaciones (M)'!D102</f>
        <v>55.277000000000001</v>
      </c>
      <c r="E102" s="54">
        <f>'exportaciones (X)'!E102-'importaciones (M)'!E102</f>
        <v>9.07</v>
      </c>
      <c r="F102" s="54">
        <f>'exportaciones (X)'!F102-'importaciones (M)'!F102</f>
        <v>21.181999999999999</v>
      </c>
      <c r="G102" s="54">
        <f>'exportaciones (X)'!G102-'importaciones (M)'!G102</f>
        <v>28.621999999999996</v>
      </c>
      <c r="H102" s="54">
        <f>'exportaciones (X)'!H102-'importaciones (M)'!H102</f>
        <v>78.606999999999999</v>
      </c>
      <c r="I102" s="54">
        <f>'exportaciones (X)'!I102-'importaciones (M)'!I102</f>
        <v>502.77600000000001</v>
      </c>
      <c r="J102" s="54">
        <f>'exportaciones (X)'!J102-'importaciones (M)'!J102</f>
        <v>-9.791999999999998</v>
      </c>
      <c r="K102" s="54">
        <f>'exportaciones (X)'!K102-'importaciones (M)'!K102</f>
        <v>26.652999999999999</v>
      </c>
      <c r="L102" s="54">
        <f>'exportaciones (X)'!L102-'importaciones (M)'!L102</f>
        <v>5.056</v>
      </c>
      <c r="M102" s="54">
        <f>'exportaciones (X)'!M102-'importaciones (M)'!M102</f>
        <v>15.367000000000001</v>
      </c>
      <c r="N102" s="54">
        <f>'exportaciones (X)'!N102-'importaciones (M)'!N102</f>
        <v>19.356000000000002</v>
      </c>
      <c r="O102" s="54">
        <f>'exportaciones (X)'!O102-'importaciones (M)'!O102</f>
        <v>-10.962</v>
      </c>
      <c r="P102" s="54">
        <f>'exportaciones (X)'!P102-'importaciones (M)'!P102</f>
        <v>-25.254000000000001</v>
      </c>
      <c r="Q102" s="54">
        <f>'exportaciones (X)'!Q102-'importaciones (M)'!Q102</f>
        <v>-0.36499999999999844</v>
      </c>
      <c r="R102" s="54">
        <f>'exportaciones (X)'!R102-'importaciones (M)'!R102</f>
        <v>62.305999999999997</v>
      </c>
      <c r="S102" s="54">
        <f>'exportaciones (X)'!S102-'importaciones (M)'!S102</f>
        <v>-13.206</v>
      </c>
      <c r="T102" s="54">
        <f>'exportaciones (X)'!T102-'importaciones (M)'!T102</f>
        <v>66.082000000000008</v>
      </c>
      <c r="U102" s="54">
        <f>'exportaciones (X)'!U102-'importaciones (M)'!U102</f>
        <v>-39.074000000000005</v>
      </c>
      <c r="V102" s="54">
        <f>'exportaciones (X)'!V102-'importaciones (M)'!V102</f>
        <v>0.24900000000000233</v>
      </c>
      <c r="W102" s="54">
        <f>'exportaciones (X)'!W102-'importaciones (M)'!W102</f>
        <v>-1.4870000000000019</v>
      </c>
      <c r="X102" s="54">
        <f>'exportaciones (X)'!X102-'importaciones (M)'!X102</f>
        <v>11.610000000000007</v>
      </c>
    </row>
    <row r="103" spans="2:24" x14ac:dyDescent="0.25">
      <c r="B103" s="42" t="s">
        <v>108</v>
      </c>
      <c r="C103" s="54">
        <f>'exportaciones (X)'!C103-'importaciones (M)'!C103</f>
        <v>151.392</v>
      </c>
      <c r="D103" s="54">
        <f>'exportaciones (X)'!D103-'importaciones (M)'!D103</f>
        <v>97.936999999999998</v>
      </c>
      <c r="E103" s="54">
        <f>'exportaciones (X)'!E103-'importaciones (M)'!E103</f>
        <v>23.534999999999997</v>
      </c>
      <c r="F103" s="54">
        <f>'exportaciones (X)'!F103-'importaciones (M)'!F103</f>
        <v>26.433999999999997</v>
      </c>
      <c r="G103" s="54">
        <f>'exportaciones (X)'!G103-'importaciones (M)'!G103</f>
        <v>77.391999999999996</v>
      </c>
      <c r="H103" s="54">
        <f>'exportaciones (X)'!H103-'importaciones (M)'!H103</f>
        <v>258.98900000000003</v>
      </c>
      <c r="I103" s="54">
        <f>'exportaciones (X)'!I103-'importaciones (M)'!I103</f>
        <v>66.11099999999999</v>
      </c>
      <c r="J103" s="54">
        <f>'exportaciones (X)'!J103-'importaciones (M)'!J103</f>
        <v>468.04199999999997</v>
      </c>
      <c r="K103" s="54">
        <f>'exportaciones (X)'!K103-'importaciones (M)'!K103</f>
        <v>313.33499999999998</v>
      </c>
      <c r="L103" s="54">
        <f>'exportaciones (X)'!L103-'importaciones (M)'!L103</f>
        <v>295.32099999999997</v>
      </c>
      <c r="M103" s="54">
        <f>'exportaciones (X)'!M103-'importaciones (M)'!M103</f>
        <v>56.59899999999999</v>
      </c>
      <c r="N103" s="54">
        <f>'exportaciones (X)'!N103-'importaciones (M)'!N103</f>
        <v>134.31299999999999</v>
      </c>
      <c r="O103" s="54">
        <f>'exportaciones (X)'!O103-'importaciones (M)'!O103</f>
        <v>14.314</v>
      </c>
      <c r="P103" s="54">
        <f>'exportaciones (X)'!P103-'importaciones (M)'!P103</f>
        <v>-13.537000000000006</v>
      </c>
      <c r="Q103" s="54">
        <f>'exportaciones (X)'!Q103-'importaciones (M)'!Q103</f>
        <v>-133.50800000000001</v>
      </c>
      <c r="R103" s="54">
        <f>'exportaciones (X)'!R103-'importaciones (M)'!R103</f>
        <v>-87.423999999999992</v>
      </c>
      <c r="S103" s="54">
        <f>'exportaciones (X)'!S103-'importaciones (M)'!S103</f>
        <v>-88.043999999999997</v>
      </c>
      <c r="T103" s="54">
        <f>'exportaciones (X)'!T103-'importaciones (M)'!T103</f>
        <v>-240.54700000000003</v>
      </c>
      <c r="U103" s="54">
        <f>'exportaciones (X)'!U103-'importaciones (M)'!U103</f>
        <v>-245.995</v>
      </c>
      <c r="V103" s="54">
        <f>'exportaciones (X)'!V103-'importaciones (M)'!V103</f>
        <v>-340.78099999999995</v>
      </c>
      <c r="W103" s="54">
        <f>'exportaciones (X)'!W103-'importaciones (M)'!W103</f>
        <v>-191.136</v>
      </c>
      <c r="X103" s="54">
        <f>'exportaciones (X)'!X103-'importaciones (M)'!X103</f>
        <v>-246.99299999999999</v>
      </c>
    </row>
    <row r="104" spans="2:24" x14ac:dyDescent="0.25">
      <c r="B104" s="43" t="s">
        <v>247</v>
      </c>
      <c r="C104" s="54">
        <f>'exportaciones (X)'!C104-'importaciones (M)'!C104</f>
        <v>0</v>
      </c>
      <c r="D104" s="54">
        <f>'exportaciones (X)'!D104-'importaciones (M)'!D104</f>
        <v>0</v>
      </c>
      <c r="E104" s="54">
        <f>'exportaciones (X)'!E104-'importaciones (M)'!E104</f>
        <v>0</v>
      </c>
      <c r="F104" s="54">
        <f>'exportaciones (X)'!F104-'importaciones (M)'!F104</f>
        <v>0</v>
      </c>
      <c r="G104" s="54">
        <f>'exportaciones (X)'!G104-'importaciones (M)'!G104</f>
        <v>0</v>
      </c>
      <c r="H104" s="54">
        <f>'exportaciones (X)'!H104-'importaciones (M)'!H104</f>
        <v>0</v>
      </c>
      <c r="I104" s="54">
        <f>'exportaciones (X)'!I104-'importaciones (M)'!I104</f>
        <v>0</v>
      </c>
      <c r="J104" s="54">
        <f>'exportaciones (X)'!J104-'importaciones (M)'!J104</f>
        <v>0</v>
      </c>
      <c r="K104" s="54">
        <f>'exportaciones (X)'!K104-'importaciones (M)'!K104</f>
        <v>0</v>
      </c>
      <c r="L104" s="54">
        <f>'exportaciones (X)'!L104-'importaciones (M)'!L104</f>
        <v>0</v>
      </c>
      <c r="M104" s="54">
        <f>'exportaciones (X)'!M104-'importaciones (M)'!M104</f>
        <v>0</v>
      </c>
      <c r="N104" s="54">
        <f>'exportaciones (X)'!N104-'importaciones (M)'!N104</f>
        <v>0</v>
      </c>
      <c r="O104" s="54">
        <f>'exportaciones (X)'!O104-'importaciones (M)'!O104</f>
        <v>0</v>
      </c>
      <c r="P104" s="54">
        <f>'exportaciones (X)'!P104-'importaciones (M)'!P104</f>
        <v>0</v>
      </c>
      <c r="Q104" s="54">
        <f>'exportaciones (X)'!Q104-'importaciones (M)'!Q104</f>
        <v>0</v>
      </c>
      <c r="R104" s="54">
        <f>'exportaciones (X)'!R104-'importaciones (M)'!R104</f>
        <v>0</v>
      </c>
      <c r="S104" s="54">
        <f>'exportaciones (X)'!S104-'importaciones (M)'!S104</f>
        <v>0</v>
      </c>
      <c r="T104" s="54">
        <f>'exportaciones (X)'!T104-'importaciones (M)'!T104</f>
        <v>0</v>
      </c>
      <c r="U104" s="54">
        <f>'exportaciones (X)'!U104-'importaciones (M)'!U104</f>
        <v>0</v>
      </c>
      <c r="V104" s="54">
        <f>'exportaciones (X)'!V104-'importaciones (M)'!V104</f>
        <v>0</v>
      </c>
      <c r="W104" s="54">
        <f>'exportaciones (X)'!W104-'importaciones (M)'!W104</f>
        <v>0</v>
      </c>
      <c r="X104" s="54">
        <f>'exportaciones (X)'!X104-'importaciones (M)'!X104</f>
        <v>0</v>
      </c>
    </row>
    <row r="105" spans="2:24" x14ac:dyDescent="0.25">
      <c r="B105" s="42" t="s">
        <v>93</v>
      </c>
      <c r="C105" s="54">
        <f>'exportaciones (X)'!C105-'importaciones (M)'!C105</f>
        <v>53.357999999999997</v>
      </c>
      <c r="D105" s="54">
        <f>'exportaciones (X)'!D105-'importaciones (M)'!D105</f>
        <v>96.926000000000002</v>
      </c>
      <c r="E105" s="54">
        <f>'exportaciones (X)'!E105-'importaciones (M)'!E105</f>
        <v>-205.01900000000001</v>
      </c>
      <c r="F105" s="54">
        <f>'exportaciones (X)'!F105-'importaciones (M)'!F105</f>
        <v>-357.93800000000005</v>
      </c>
      <c r="G105" s="54">
        <f>'exportaciones (X)'!G105-'importaciones (M)'!G105</f>
        <v>8.1469999999999985</v>
      </c>
      <c r="H105" s="54">
        <f>'exportaciones (X)'!H105-'importaciones (M)'!H105</f>
        <v>153.61099999999999</v>
      </c>
      <c r="I105" s="54">
        <f>'exportaciones (X)'!I105-'importaciones (M)'!I105</f>
        <v>272.49700000000001</v>
      </c>
      <c r="J105" s="54">
        <f>'exportaciones (X)'!J105-'importaciones (M)'!J105</f>
        <v>314.67099999999999</v>
      </c>
      <c r="K105" s="54">
        <f>'exportaciones (X)'!K105-'importaciones (M)'!K105</f>
        <v>415.44</v>
      </c>
      <c r="L105" s="54">
        <f>'exportaciones (X)'!L105-'importaciones (M)'!L105</f>
        <v>818.36</v>
      </c>
      <c r="M105" s="54">
        <f>'exportaciones (X)'!M105-'importaciones (M)'!M105</f>
        <v>875.40099999999995</v>
      </c>
      <c r="N105" s="54">
        <f>'exportaciones (X)'!N105-'importaciones (M)'!N105</f>
        <v>639.03800000000001</v>
      </c>
      <c r="O105" s="54">
        <f>'exportaciones (X)'!O105-'importaciones (M)'!O105</f>
        <v>514.91</v>
      </c>
      <c r="P105" s="54">
        <f>'exportaciones (X)'!P105-'importaciones (M)'!P105</f>
        <v>568.36199999999997</v>
      </c>
      <c r="Q105" s="54">
        <f>'exportaciones (X)'!Q105-'importaciones (M)'!Q105</f>
        <v>517.65099999999995</v>
      </c>
      <c r="R105" s="54">
        <f>'exportaciones (X)'!R105-'importaciones (M)'!R105</f>
        <v>696.98599999999999</v>
      </c>
      <c r="S105" s="54">
        <f>'exportaciones (X)'!S105-'importaciones (M)'!S105</f>
        <v>593.60400000000004</v>
      </c>
      <c r="T105" s="54">
        <f>'exportaciones (X)'!T105-'importaciones (M)'!T105</f>
        <v>1045.0819999999999</v>
      </c>
      <c r="U105" s="54">
        <f>'exportaciones (X)'!U105-'importaciones (M)'!U105</f>
        <v>1286.2170000000001</v>
      </c>
      <c r="V105" s="54">
        <f>'exportaciones (X)'!V105-'importaciones (M)'!V105</f>
        <v>617.62900000000002</v>
      </c>
      <c r="W105" s="54">
        <f>'exportaciones (X)'!W105-'importaciones (M)'!W105</f>
        <v>820.72400000000005</v>
      </c>
      <c r="X105" s="54">
        <f>'exportaciones (X)'!X105-'importaciones (M)'!X105</f>
        <v>603.21299999999997</v>
      </c>
    </row>
    <row r="106" spans="2:24" x14ac:dyDescent="0.25">
      <c r="B106" s="46" t="s">
        <v>188</v>
      </c>
      <c r="C106" s="54">
        <f>'exportaciones (X)'!C106-'importaciones (M)'!C106</f>
        <v>-154.06099999999998</v>
      </c>
      <c r="D106" s="54">
        <f>'exportaciones (X)'!D106-'importaciones (M)'!D106</f>
        <v>-27.971</v>
      </c>
      <c r="E106" s="54">
        <f>'exportaciones (X)'!E106-'importaciones (M)'!E106</f>
        <v>-14.446000000000002</v>
      </c>
      <c r="F106" s="54">
        <f>'exportaciones (X)'!F106-'importaciones (M)'!F106</f>
        <v>-56.106000000000002</v>
      </c>
      <c r="G106" s="54">
        <f>'exportaciones (X)'!G106-'importaciones (M)'!G106</f>
        <v>-3.044</v>
      </c>
      <c r="H106" s="54">
        <f>'exportaciones (X)'!H106-'importaciones (M)'!H106</f>
        <v>-111.16800000000001</v>
      </c>
      <c r="I106" s="54">
        <f>'exportaciones (X)'!I106-'importaciones (M)'!I106</f>
        <v>-55.404999999999994</v>
      </c>
      <c r="J106" s="54">
        <f>'exportaciones (X)'!J106-'importaciones (M)'!J106</f>
        <v>-66.38300000000001</v>
      </c>
      <c r="K106" s="54">
        <f>'exportaciones (X)'!K106-'importaciones (M)'!K106</f>
        <v>-31.079000000000001</v>
      </c>
      <c r="L106" s="54">
        <f>'exportaciones (X)'!L106-'importaciones (M)'!L106</f>
        <v>-60.677</v>
      </c>
      <c r="M106" s="54">
        <f>'exportaciones (X)'!M106-'importaciones (M)'!M106</f>
        <v>-3.7569999999999997</v>
      </c>
      <c r="N106" s="54">
        <f>'exportaciones (X)'!N106-'importaciones (M)'!N106</f>
        <v>-14.579000000000001</v>
      </c>
      <c r="O106" s="54">
        <f>'exportaciones (X)'!O106-'importaciones (M)'!O106</f>
        <v>-52.246000000000002</v>
      </c>
      <c r="P106" s="54">
        <f>'exportaciones (X)'!P106-'importaciones (M)'!P106</f>
        <v>-59.698</v>
      </c>
      <c r="Q106" s="54">
        <f>'exportaciones (X)'!Q106-'importaciones (M)'!Q106</f>
        <v>-127.625</v>
      </c>
      <c r="R106" s="54">
        <f>'exportaciones (X)'!R106-'importaciones (M)'!R106</f>
        <v>-84.257999999999996</v>
      </c>
      <c r="S106" s="54">
        <f>'exportaciones (X)'!S106-'importaciones (M)'!S106</f>
        <v>-112.149</v>
      </c>
      <c r="T106" s="54">
        <f>'exportaciones (X)'!T106-'importaciones (M)'!T106</f>
        <v>-96.007000000000005</v>
      </c>
      <c r="U106" s="54">
        <f>'exportaciones (X)'!U106-'importaciones (M)'!U106</f>
        <v>-29.287000000000003</v>
      </c>
      <c r="V106" s="54">
        <f>'exportaciones (X)'!V106-'importaciones (M)'!V106</f>
        <v>-162.947</v>
      </c>
      <c r="W106" s="54">
        <f>'exportaciones (X)'!W106-'importaciones (M)'!W106</f>
        <v>-373.58300000000003</v>
      </c>
      <c r="X106" s="54">
        <f>'exportaciones (X)'!X106-'importaciones (M)'!X106</f>
        <v>-191.166</v>
      </c>
    </row>
    <row r="107" spans="2:24" x14ac:dyDescent="0.25">
      <c r="B107" s="42" t="s">
        <v>112</v>
      </c>
      <c r="C107" s="54">
        <f>'exportaciones (X)'!C107-'importaciones (M)'!C107</f>
        <v>-87.954999999999998</v>
      </c>
      <c r="D107" s="54">
        <f>'exportaciones (X)'!D107-'importaciones (M)'!D107</f>
        <v>-10.583</v>
      </c>
      <c r="E107" s="54">
        <f>'exportaciones (X)'!E107-'importaciones (M)'!E107</f>
        <v>-32.630000000000003</v>
      </c>
      <c r="F107" s="54">
        <f>'exportaciones (X)'!F107-'importaciones (M)'!F107</f>
        <v>-28.472999999999999</v>
      </c>
      <c r="G107" s="54">
        <f>'exportaciones (X)'!G107-'importaciones (M)'!G107</f>
        <v>-34.686</v>
      </c>
      <c r="H107" s="54">
        <f>'exportaciones (X)'!H107-'importaciones (M)'!H107</f>
        <v>-33.107999999999997</v>
      </c>
      <c r="I107" s="54">
        <f>'exportaciones (X)'!I107-'importaciones (M)'!I107</f>
        <v>-25.018000000000001</v>
      </c>
      <c r="J107" s="54">
        <f>'exportaciones (X)'!J107-'importaciones (M)'!J107</f>
        <v>-20.864999999999998</v>
      </c>
      <c r="K107" s="54">
        <f>'exportaciones (X)'!K107-'importaciones (M)'!K107</f>
        <v>-52.814</v>
      </c>
      <c r="L107" s="54">
        <f>'exportaciones (X)'!L107-'importaciones (M)'!L107</f>
        <v>-110.699</v>
      </c>
      <c r="M107" s="54">
        <f>'exportaciones (X)'!M107-'importaciones (M)'!M107</f>
        <v>-38.459000000000003</v>
      </c>
      <c r="N107" s="54">
        <f>'exportaciones (X)'!N107-'importaciones (M)'!N107</f>
        <v>-80.165999999999997</v>
      </c>
      <c r="O107" s="54">
        <f>'exportaciones (X)'!O107-'importaciones (M)'!O107</f>
        <v>-52.661000000000001</v>
      </c>
      <c r="P107" s="54">
        <f>'exportaciones (X)'!P107-'importaciones (M)'!P107</f>
        <v>-180.38399999999999</v>
      </c>
      <c r="Q107" s="54">
        <f>'exportaciones (X)'!Q107-'importaciones (M)'!Q107</f>
        <v>-85.38</v>
      </c>
      <c r="R107" s="54">
        <f>'exportaciones (X)'!R107-'importaciones (M)'!R107</f>
        <v>-216.94400000000002</v>
      </c>
      <c r="S107" s="54">
        <f>'exportaciones (X)'!S107-'importaciones (M)'!S107</f>
        <v>-328.83800000000002</v>
      </c>
      <c r="T107" s="54">
        <f>'exportaciones (X)'!T107-'importaciones (M)'!T107</f>
        <v>-450.33300000000003</v>
      </c>
      <c r="U107" s="54">
        <f>'exportaciones (X)'!U107-'importaciones (M)'!U107</f>
        <v>-506.09900000000005</v>
      </c>
      <c r="V107" s="54">
        <f>'exportaciones (X)'!V107-'importaciones (M)'!V107</f>
        <v>-407.74599999999998</v>
      </c>
      <c r="W107" s="54">
        <f>'exportaciones (X)'!W107-'importaciones (M)'!W107</f>
        <v>-391.971</v>
      </c>
      <c r="X107" s="54">
        <f>'exportaciones (X)'!X107-'importaciones (M)'!X107</f>
        <v>-558.33699999999999</v>
      </c>
    </row>
    <row r="108" spans="2:24" x14ac:dyDescent="0.25">
      <c r="B108" s="42" t="s">
        <v>3</v>
      </c>
      <c r="C108" s="54">
        <f>'exportaciones (X)'!C108-'importaciones (M)'!C108</f>
        <v>-1009.7569999999999</v>
      </c>
      <c r="D108" s="54">
        <f>'exportaciones (X)'!D108-'importaciones (M)'!D108</f>
        <v>-517.93700000000001</v>
      </c>
      <c r="E108" s="54">
        <f>'exportaciones (X)'!E108-'importaciones (M)'!E108</f>
        <v>-629.03399999999999</v>
      </c>
      <c r="F108" s="54">
        <f>'exportaciones (X)'!F108-'importaciones (M)'!F108</f>
        <v>-514.63</v>
      </c>
      <c r="G108" s="54">
        <f>'exportaciones (X)'!G108-'importaciones (M)'!G108</f>
        <v>-91.253</v>
      </c>
      <c r="H108" s="54">
        <f>'exportaciones (X)'!H108-'importaciones (M)'!H108</f>
        <v>-46.369</v>
      </c>
      <c r="I108" s="54">
        <f>'exportaciones (X)'!I108-'importaciones (M)'!I108</f>
        <v>-100.438</v>
      </c>
      <c r="J108" s="54">
        <f>'exportaciones (X)'!J108-'importaciones (M)'!J108</f>
        <v>-427.14699999999999</v>
      </c>
      <c r="K108" s="54">
        <f>'exportaciones (X)'!K108-'importaciones (M)'!K108</f>
        <v>-298.26100000000002</v>
      </c>
      <c r="L108" s="54">
        <f>'exportaciones (X)'!L108-'importaciones (M)'!L108</f>
        <v>-455.41499999999996</v>
      </c>
      <c r="M108" s="54">
        <f>'exportaciones (X)'!M108-'importaciones (M)'!M108</f>
        <v>-439.791</v>
      </c>
      <c r="N108" s="54">
        <f>'exportaciones (X)'!N108-'importaciones (M)'!N108</f>
        <v>-1177.3789999999999</v>
      </c>
      <c r="O108" s="54">
        <f>'exportaciones (X)'!O108-'importaciones (M)'!O108</f>
        <v>-310.45699999999999</v>
      </c>
      <c r="P108" s="54">
        <f>'exportaciones (X)'!P108-'importaciones (M)'!P108</f>
        <v>-468.21100000000001</v>
      </c>
      <c r="Q108" s="54">
        <f>'exportaciones (X)'!Q108-'importaciones (M)'!Q108</f>
        <v>-1646.761</v>
      </c>
      <c r="R108" s="54">
        <f>'exportaciones (X)'!R108-'importaciones (M)'!R108</f>
        <v>-661.93499999999995</v>
      </c>
      <c r="S108" s="54">
        <f>'exportaciones (X)'!S108-'importaciones (M)'!S108</f>
        <v>-351.41399999999999</v>
      </c>
      <c r="T108" s="54">
        <f>'exportaciones (X)'!T108-'importaciones (M)'!T108</f>
        <v>-56.126999999999995</v>
      </c>
      <c r="U108" s="54">
        <f>'exportaciones (X)'!U108-'importaciones (M)'!U108</f>
        <v>-656.82600000000002</v>
      </c>
      <c r="V108" s="54">
        <f>'exportaciones (X)'!V108-'importaciones (M)'!V108</f>
        <v>-925.59799999999996</v>
      </c>
      <c r="W108" s="54">
        <f>'exportaciones (X)'!W108-'importaciones (M)'!W108</f>
        <v>-2488.6129999999998</v>
      </c>
      <c r="X108" s="54">
        <f>'exportaciones (X)'!X108-'importaciones (M)'!X108</f>
        <v>-337.72399999999999</v>
      </c>
    </row>
    <row r="109" spans="2:24" x14ac:dyDescent="0.25">
      <c r="B109" s="42" t="s">
        <v>57</v>
      </c>
      <c r="C109" s="54">
        <f>'exportaciones (X)'!C109-'importaciones (M)'!C109</f>
        <v>0</v>
      </c>
      <c r="D109" s="54">
        <f>'exportaciones (X)'!D109-'importaciones (M)'!D109</f>
        <v>0</v>
      </c>
      <c r="E109" s="54">
        <f>'exportaciones (X)'!E109-'importaciones (M)'!E109</f>
        <v>0</v>
      </c>
      <c r="F109" s="54">
        <f>'exportaciones (X)'!F109-'importaciones (M)'!F109</f>
        <v>0</v>
      </c>
      <c r="G109" s="54">
        <f>'exportaciones (X)'!G109-'importaciones (M)'!G109</f>
        <v>0</v>
      </c>
      <c r="H109" s="54">
        <f>'exportaciones (X)'!H109-'importaciones (M)'!H109</f>
        <v>0</v>
      </c>
      <c r="I109" s="54">
        <f>'exportaciones (X)'!I109-'importaciones (M)'!I109</f>
        <v>0</v>
      </c>
      <c r="J109" s="54">
        <f>'exportaciones (X)'!J109-'importaciones (M)'!J109</f>
        <v>0</v>
      </c>
      <c r="K109" s="54">
        <f>'exportaciones (X)'!K109-'importaciones (M)'!K109</f>
        <v>0</v>
      </c>
      <c r="L109" s="54">
        <f>'exportaciones (X)'!L109-'importaciones (M)'!L109</f>
        <v>0</v>
      </c>
      <c r="M109" s="54">
        <f>'exportaciones (X)'!M109-'importaciones (M)'!M109</f>
        <v>0</v>
      </c>
      <c r="N109" s="54">
        <f>'exportaciones (X)'!N109-'importaciones (M)'!N109</f>
        <v>0</v>
      </c>
      <c r="O109" s="54">
        <f>'exportaciones (X)'!O109-'importaciones (M)'!O109</f>
        <v>0</v>
      </c>
      <c r="P109" s="54">
        <f>'exportaciones (X)'!P109-'importaciones (M)'!P109</f>
        <v>0</v>
      </c>
      <c r="Q109" s="54">
        <f>'exportaciones (X)'!Q109-'importaciones (M)'!Q109</f>
        <v>0</v>
      </c>
      <c r="R109" s="54">
        <f>'exportaciones (X)'!R109-'importaciones (M)'!R109</f>
        <v>0</v>
      </c>
      <c r="S109" s="54">
        <f>'exportaciones (X)'!S109-'importaciones (M)'!S109</f>
        <v>0</v>
      </c>
      <c r="T109" s="54">
        <f>'exportaciones (X)'!T109-'importaciones (M)'!T109</f>
        <v>0</v>
      </c>
      <c r="U109" s="54">
        <f>'exportaciones (X)'!U109-'importaciones (M)'!U109</f>
        <v>0</v>
      </c>
      <c r="V109" s="54">
        <f>'exportaciones (X)'!V109-'importaciones (M)'!V109</f>
        <v>-1</v>
      </c>
      <c r="W109" s="54">
        <f>'exportaciones (X)'!W109-'importaciones (M)'!W109</f>
        <v>0</v>
      </c>
      <c r="X109" s="54">
        <f>'exportaciones (X)'!X109-'importaciones (M)'!X109</f>
        <v>216</v>
      </c>
    </row>
    <row r="110" spans="2:24" x14ac:dyDescent="0.25">
      <c r="B110" s="46" t="s">
        <v>151</v>
      </c>
      <c r="C110" s="54">
        <f>'exportaciones (X)'!C110-'importaciones (M)'!C110</f>
        <v>-212.804</v>
      </c>
      <c r="D110" s="54">
        <f>'exportaciones (X)'!D110-'importaciones (M)'!D110</f>
        <v>-184.06</v>
      </c>
      <c r="E110" s="54">
        <f>'exportaciones (X)'!E110-'importaciones (M)'!E110</f>
        <v>-733.00400000000002</v>
      </c>
      <c r="F110" s="54">
        <f>'exportaciones (X)'!F110-'importaciones (M)'!F110</f>
        <v>-241.785</v>
      </c>
      <c r="G110" s="54">
        <f>'exportaciones (X)'!G110-'importaciones (M)'!G110</f>
        <v>-5.5529999999999999</v>
      </c>
      <c r="H110" s="54">
        <f>'exportaciones (X)'!H110-'importaciones (M)'!H110</f>
        <v>-1.639</v>
      </c>
      <c r="I110" s="54">
        <f>'exportaciones (X)'!I110-'importaciones (M)'!I110</f>
        <v>-237.38300000000001</v>
      </c>
      <c r="J110" s="54">
        <f>'exportaciones (X)'!J110-'importaciones (M)'!J110</f>
        <v>-8.4380000000000006</v>
      </c>
      <c r="K110" s="54">
        <f>'exportaciones (X)'!K110-'importaciones (M)'!K110</f>
        <v>-13.848000000000001</v>
      </c>
      <c r="L110" s="54">
        <f>'exportaciones (X)'!L110-'importaciones (M)'!L110</f>
        <v>-0.60499999999999998</v>
      </c>
      <c r="M110" s="54">
        <f>'exportaciones (X)'!M110-'importaciones (M)'!M110</f>
        <v>-12.452</v>
      </c>
      <c r="N110" s="54">
        <f>'exportaciones (X)'!N110-'importaciones (M)'!N110</f>
        <v>-243.92699999999999</v>
      </c>
      <c r="O110" s="54">
        <f>'exportaciones (X)'!O110-'importaciones (M)'!O110</f>
        <v>-1079.1610000000001</v>
      </c>
      <c r="P110" s="54">
        <f>'exportaciones (X)'!P110-'importaciones (M)'!P110</f>
        <v>-795.14700000000005</v>
      </c>
      <c r="Q110" s="54">
        <f>'exportaciones (X)'!Q110-'importaciones (M)'!Q110</f>
        <v>-20.532</v>
      </c>
      <c r="R110" s="54">
        <f>'exportaciones (X)'!R110-'importaciones (M)'!R110</f>
        <v>-173.54</v>
      </c>
      <c r="S110" s="54">
        <f>'exportaciones (X)'!S110-'importaciones (M)'!S110</f>
        <v>-81.504999999999995</v>
      </c>
      <c r="T110" s="54">
        <f>'exportaciones (X)'!T110-'importaciones (M)'!T110</f>
        <v>-161.48599999999999</v>
      </c>
      <c r="U110" s="54">
        <f>'exportaciones (X)'!U110-'importaciones (M)'!U110</f>
        <v>-99.933000000000007</v>
      </c>
      <c r="V110" s="54">
        <f>'exportaciones (X)'!V110-'importaciones (M)'!V110</f>
        <v>-230.24100000000001</v>
      </c>
      <c r="W110" s="54">
        <f>'exportaciones (X)'!W110-'importaciones (M)'!W110</f>
        <v>-21.547999999999998</v>
      </c>
      <c r="X110" s="54">
        <f>'exportaciones (X)'!X110-'importaciones (M)'!X110</f>
        <v>-210.09700000000001</v>
      </c>
    </row>
    <row r="111" spans="2:24" x14ac:dyDescent="0.25">
      <c r="B111" s="42" t="s">
        <v>253</v>
      </c>
      <c r="C111" s="54">
        <f>'exportaciones (X)'!C111-'importaciones (M)'!C111</f>
        <v>-100.54300000000001</v>
      </c>
      <c r="D111" s="54">
        <f>'exportaciones (X)'!D111-'importaciones (M)'!D111</f>
        <v>-92.05</v>
      </c>
      <c r="E111" s="54">
        <f>'exportaciones (X)'!E111-'importaciones (M)'!E111</f>
        <v>-135.61099999999999</v>
      </c>
      <c r="F111" s="54">
        <f>'exportaciones (X)'!F111-'importaciones (M)'!F111</f>
        <v>-54.765999999999998</v>
      </c>
      <c r="G111" s="54">
        <f>'exportaciones (X)'!G111-'importaciones (M)'!G111</f>
        <v>-12.185</v>
      </c>
      <c r="H111" s="54">
        <f>'exportaciones (X)'!H111-'importaciones (M)'!H111</f>
        <v>-20.402999999999999</v>
      </c>
      <c r="I111" s="54">
        <f>'exportaciones (X)'!I111-'importaciones (M)'!I111</f>
        <v>-188.84100000000001</v>
      </c>
      <c r="J111" s="54">
        <f>'exportaciones (X)'!J111-'importaciones (M)'!J111</f>
        <v>-137.95099999999999</v>
      </c>
      <c r="K111" s="54">
        <f>'exportaciones (X)'!K111-'importaciones (M)'!K111</f>
        <v>-20.948</v>
      </c>
      <c r="L111" s="54">
        <f>'exportaciones (X)'!L111-'importaciones (M)'!L111</f>
        <v>-139.15199999999999</v>
      </c>
      <c r="M111" s="54">
        <f>'exportaciones (X)'!M111-'importaciones (M)'!M111</f>
        <v>-106.563</v>
      </c>
      <c r="N111" s="54">
        <f>'exportaciones (X)'!N111-'importaciones (M)'!N111</f>
        <v>-117.148</v>
      </c>
      <c r="O111" s="54">
        <f>'exportaciones (X)'!O111-'importaciones (M)'!O111</f>
        <v>-154.077</v>
      </c>
      <c r="P111" s="54">
        <f>'exportaciones (X)'!P111-'importaciones (M)'!P111</f>
        <v>-471.05</v>
      </c>
      <c r="Q111" s="54">
        <f>'exportaciones (X)'!Q111-'importaciones (M)'!Q111</f>
        <v>-201.92699999999999</v>
      </c>
      <c r="R111" s="54">
        <f>'exportaciones (X)'!R111-'importaciones (M)'!R111</f>
        <v>-284.70600000000002</v>
      </c>
      <c r="S111" s="54">
        <f>'exportaciones (X)'!S111-'importaciones (M)'!S111</f>
        <v>-473.46100000000001</v>
      </c>
      <c r="T111" s="54">
        <f>'exportaciones (X)'!T111-'importaciones (M)'!T111</f>
        <v>-2794.92</v>
      </c>
      <c r="U111" s="54">
        <f>'exportaciones (X)'!U111-'importaciones (M)'!U111</f>
        <v>-305.88499999999999</v>
      </c>
      <c r="V111" s="54">
        <f>'exportaciones (X)'!V111-'importaciones (M)'!V111</f>
        <v>-412.86599999999999</v>
      </c>
      <c r="W111" s="54">
        <f>'exportaciones (X)'!W111-'importaciones (M)'!W111</f>
        <v>-39.950000000000003</v>
      </c>
      <c r="X111" s="54">
        <f>'exportaciones (X)'!X111-'importaciones (M)'!X111</f>
        <v>-60.911999999999999</v>
      </c>
    </row>
    <row r="112" spans="2:24" x14ac:dyDescent="0.25">
      <c r="B112" s="42" t="s">
        <v>111</v>
      </c>
      <c r="C112" s="54">
        <f>'exportaciones (X)'!C112-'importaciones (M)'!C112</f>
        <v>655.68999999999994</v>
      </c>
      <c r="D112" s="54">
        <f>'exportaciones (X)'!D112-'importaciones (M)'!D112</f>
        <v>158.59899999999999</v>
      </c>
      <c r="E112" s="54">
        <f>'exportaciones (X)'!E112-'importaciones (M)'!E112</f>
        <v>428.69499999999999</v>
      </c>
      <c r="F112" s="54">
        <f>'exportaciones (X)'!F112-'importaciones (M)'!F112</f>
        <v>332.81400000000002</v>
      </c>
      <c r="G112" s="54">
        <f>'exportaciones (X)'!G112-'importaciones (M)'!G112</f>
        <v>199.31199999999998</v>
      </c>
      <c r="H112" s="54">
        <f>'exportaciones (X)'!H112-'importaciones (M)'!H112</f>
        <v>313.10999999999996</v>
      </c>
      <c r="I112" s="54">
        <f>'exportaciones (X)'!I112-'importaciones (M)'!I112</f>
        <v>254.614</v>
      </c>
      <c r="J112" s="54">
        <f>'exportaciones (X)'!J112-'importaciones (M)'!J112</f>
        <v>335.61599999999999</v>
      </c>
      <c r="K112" s="54">
        <f>'exportaciones (X)'!K112-'importaciones (M)'!K112</f>
        <v>189.678</v>
      </c>
      <c r="L112" s="54">
        <f>'exportaciones (X)'!L112-'importaciones (M)'!L112</f>
        <v>324.56100000000004</v>
      </c>
      <c r="M112" s="54">
        <f>'exportaciones (X)'!M112-'importaciones (M)'!M112</f>
        <v>214.471</v>
      </c>
      <c r="N112" s="54">
        <f>'exportaciones (X)'!N112-'importaciones (M)'!N112</f>
        <v>128.51600000000002</v>
      </c>
      <c r="O112" s="54">
        <f>'exportaciones (X)'!O112-'importaciones (M)'!O112</f>
        <v>-72.350999999999999</v>
      </c>
      <c r="P112" s="54">
        <f>'exportaciones (X)'!P112-'importaciones (M)'!P112</f>
        <v>-247.91499999999996</v>
      </c>
      <c r="Q112" s="54">
        <f>'exportaciones (X)'!Q112-'importaciones (M)'!Q112</f>
        <v>-89.996000000000009</v>
      </c>
      <c r="R112" s="54">
        <f>'exportaciones (X)'!R112-'importaciones (M)'!R112</f>
        <v>-152.70000000000002</v>
      </c>
      <c r="S112" s="54">
        <f>'exportaciones (X)'!S112-'importaciones (M)'!S112</f>
        <v>-378.68600000000004</v>
      </c>
      <c r="T112" s="54">
        <f>'exportaciones (X)'!T112-'importaciones (M)'!T112</f>
        <v>-250.15499999999997</v>
      </c>
      <c r="U112" s="54">
        <f>'exportaciones (X)'!U112-'importaciones (M)'!U112</f>
        <v>-128.56300000000002</v>
      </c>
      <c r="V112" s="54">
        <f>'exportaciones (X)'!V112-'importaciones (M)'!V112</f>
        <v>-284.40499999999997</v>
      </c>
      <c r="W112" s="54">
        <f>'exportaciones (X)'!W112-'importaciones (M)'!W112</f>
        <v>-14.657000000000004</v>
      </c>
      <c r="X112" s="54">
        <f>'exportaciones (X)'!X112-'importaciones (M)'!X112</f>
        <v>-23.754000000000001</v>
      </c>
    </row>
    <row r="113" spans="2:24" x14ac:dyDescent="0.25">
      <c r="B113" s="42" t="s">
        <v>8</v>
      </c>
      <c r="C113" s="54">
        <f>'exportaciones (X)'!C113-'importaciones (M)'!C113</f>
        <v>-51</v>
      </c>
      <c r="D113" s="54">
        <f>'exportaciones (X)'!D113-'importaciones (M)'!D113</f>
        <v>0</v>
      </c>
      <c r="E113" s="54">
        <f>'exportaciones (X)'!E113-'importaciones (M)'!E113</f>
        <v>-203</v>
      </c>
      <c r="F113" s="54">
        <f>'exportaciones (X)'!F113-'importaciones (M)'!F113</f>
        <v>-46</v>
      </c>
      <c r="G113" s="54">
        <f>'exportaciones (X)'!G113-'importaciones (M)'!G113</f>
        <v>0</v>
      </c>
      <c r="H113" s="54">
        <f>'exportaciones (X)'!H113-'importaciones (M)'!H113</f>
        <v>-75</v>
      </c>
      <c r="I113" s="54">
        <f>'exportaciones (X)'!I113-'importaciones (M)'!I113</f>
        <v>-70</v>
      </c>
      <c r="J113" s="54">
        <f>'exportaciones (X)'!J113-'importaciones (M)'!J113</f>
        <v>0</v>
      </c>
      <c r="K113" s="54">
        <f>'exportaciones (X)'!K113-'importaciones (M)'!K113</f>
        <v>0</v>
      </c>
      <c r="L113" s="54">
        <f>'exportaciones (X)'!L113-'importaciones (M)'!L113</f>
        <v>0</v>
      </c>
      <c r="M113" s="54">
        <f>'exportaciones (X)'!M113-'importaciones (M)'!M113</f>
        <v>-87</v>
      </c>
      <c r="N113" s="54">
        <f>'exportaciones (X)'!N113-'importaciones (M)'!N113</f>
        <v>-561</v>
      </c>
      <c r="O113" s="54">
        <f>'exportaciones (X)'!O113-'importaciones (M)'!O113</f>
        <v>0.05</v>
      </c>
      <c r="P113" s="54">
        <f>'exportaciones (X)'!P113-'importaciones (M)'!P113</f>
        <v>0</v>
      </c>
      <c r="Q113" s="54">
        <f>'exportaciones (X)'!Q113-'importaciones (M)'!Q113</f>
        <v>0</v>
      </c>
      <c r="R113" s="54">
        <f>'exportaciones (X)'!R113-'importaciones (M)'!R113</f>
        <v>0</v>
      </c>
      <c r="S113" s="54">
        <f>'exportaciones (X)'!S113-'importaciones (M)'!S113</f>
        <v>0</v>
      </c>
      <c r="T113" s="54">
        <f>'exportaciones (X)'!T113-'importaciones (M)'!T113</f>
        <v>0</v>
      </c>
      <c r="U113" s="54">
        <f>'exportaciones (X)'!U113-'importaciones (M)'!U113</f>
        <v>0</v>
      </c>
      <c r="V113" s="54">
        <f>'exportaciones (X)'!V113-'importaciones (M)'!V113</f>
        <v>0</v>
      </c>
      <c r="W113" s="54">
        <f>'exportaciones (X)'!W113-'importaciones (M)'!W113</f>
        <v>1</v>
      </c>
      <c r="X113" s="54">
        <f>'exportaciones (X)'!X113-'importaciones (M)'!X113</f>
        <v>0</v>
      </c>
    </row>
    <row r="114" spans="2:24" x14ac:dyDescent="0.25">
      <c r="B114" s="43" t="s">
        <v>123</v>
      </c>
      <c r="C114" s="54">
        <f>'exportaciones (X)'!C114-'importaciones (M)'!C114</f>
        <v>-640.72199999999998</v>
      </c>
      <c r="D114" s="54">
        <f>'exportaciones (X)'!D114-'importaciones (M)'!D114</f>
        <v>-613.93600000000004</v>
      </c>
      <c r="E114" s="54">
        <f>'exportaciones (X)'!E114-'importaciones (M)'!E114</f>
        <v>-1634.347</v>
      </c>
      <c r="F114" s="54">
        <f>'exportaciones (X)'!F114-'importaciones (M)'!F114</f>
        <v>-765.39599999999996</v>
      </c>
      <c r="G114" s="54">
        <f>'exportaciones (X)'!G114-'importaciones (M)'!G114</f>
        <v>-585.83000000000004</v>
      </c>
      <c r="H114" s="54">
        <f>'exportaciones (X)'!H114-'importaciones (M)'!H114</f>
        <v>-782.00199999999995</v>
      </c>
      <c r="I114" s="54">
        <f>'exportaciones (X)'!I114-'importaciones (M)'!I114</f>
        <v>-629.86700000000008</v>
      </c>
      <c r="J114" s="54">
        <f>'exportaciones (X)'!J114-'importaciones (M)'!J114</f>
        <v>-602.99199999999996</v>
      </c>
      <c r="K114" s="54">
        <f>'exportaciones (X)'!K114-'importaciones (M)'!K114</f>
        <v>-442.18600000000004</v>
      </c>
      <c r="L114" s="54">
        <f>'exportaciones (X)'!L114-'importaciones (M)'!L114</f>
        <v>-868.81599999999992</v>
      </c>
      <c r="M114" s="54">
        <f>'exportaciones (X)'!M114-'importaciones (M)'!M114</f>
        <v>-554.72399999999993</v>
      </c>
      <c r="N114" s="54">
        <f>'exportaciones (X)'!N114-'importaciones (M)'!N114</f>
        <v>-1696.681</v>
      </c>
      <c r="O114" s="54">
        <f>'exportaciones (X)'!O114-'importaciones (M)'!O114</f>
        <v>-2788.7639999999997</v>
      </c>
      <c r="P114" s="54">
        <f>'exportaciones (X)'!P114-'importaciones (M)'!P114</f>
        <v>-4558.4349999999995</v>
      </c>
      <c r="Q114" s="54">
        <f>'exportaciones (X)'!Q114-'importaciones (M)'!Q114</f>
        <v>-4809.5469999999996</v>
      </c>
      <c r="R114" s="54">
        <f>'exportaciones (X)'!R114-'importaciones (M)'!R114</f>
        <v>-4470.2869999999994</v>
      </c>
      <c r="S114" s="54">
        <f>'exportaciones (X)'!S114-'importaciones (M)'!S114</f>
        <v>-4243.0720000000001</v>
      </c>
      <c r="T114" s="54">
        <f>'exportaciones (X)'!T114-'importaciones (M)'!T114</f>
        <v>-3442.9690000000001</v>
      </c>
      <c r="U114" s="54">
        <f>'exportaciones (X)'!U114-'importaciones (M)'!U114</f>
        <v>-2644.0989999999997</v>
      </c>
      <c r="V114" s="54">
        <f>'exportaciones (X)'!V114-'importaciones (M)'!V114</f>
        <v>-3325.9409999999998</v>
      </c>
      <c r="W114" s="54">
        <f>'exportaciones (X)'!W114-'importaciones (M)'!W114</f>
        <v>-2267.0749999999998</v>
      </c>
      <c r="X114" s="54">
        <f>'exportaciones (X)'!X114-'importaciones (M)'!X114</f>
        <v>-2312.1750000000002</v>
      </c>
    </row>
    <row r="115" spans="2:24" x14ac:dyDescent="0.25">
      <c r="B115" s="42" t="s">
        <v>94</v>
      </c>
      <c r="C115" s="54">
        <f>'exportaciones (X)'!C115-'importaciones (M)'!C115</f>
        <v>164.95699999999999</v>
      </c>
      <c r="D115" s="54">
        <f>'exportaciones (X)'!D115-'importaciones (M)'!D115</f>
        <v>315.524</v>
      </c>
      <c r="E115" s="54">
        <f>'exportaciones (X)'!E115-'importaciones (M)'!E115</f>
        <v>71.591000000000008</v>
      </c>
      <c r="F115" s="54">
        <f>'exportaciones (X)'!F115-'importaciones (M)'!F115</f>
        <v>70.808999999999997</v>
      </c>
      <c r="G115" s="54">
        <f>'exportaciones (X)'!G115-'importaciones (M)'!G115</f>
        <v>2.8159999999999998</v>
      </c>
      <c r="H115" s="54">
        <f>'exportaciones (X)'!H115-'importaciones (M)'!H115</f>
        <v>1.597</v>
      </c>
      <c r="I115" s="54">
        <f>'exportaciones (X)'!I115-'importaciones (M)'!I115</f>
        <v>4.032</v>
      </c>
      <c r="J115" s="54">
        <f>'exportaciones (X)'!J115-'importaciones (M)'!J115</f>
        <v>-10.846</v>
      </c>
      <c r="K115" s="54">
        <f>'exportaciones (X)'!K115-'importaciones (M)'!K115</f>
        <v>33.582000000000001</v>
      </c>
      <c r="L115" s="54">
        <f>'exportaciones (X)'!L115-'importaciones (M)'!L115</f>
        <v>-11.11</v>
      </c>
      <c r="M115" s="54">
        <f>'exportaciones (X)'!M115-'importaciones (M)'!M115</f>
        <v>-123.249</v>
      </c>
      <c r="N115" s="54">
        <f>'exportaciones (X)'!N115-'importaciones (M)'!N115</f>
        <v>-99.040999999999997</v>
      </c>
      <c r="O115" s="54">
        <f>'exportaciones (X)'!O115-'importaciones (M)'!O115</f>
        <v>-48.149000000000001</v>
      </c>
      <c r="P115" s="54">
        <f>'exportaciones (X)'!P115-'importaciones (M)'!P115</f>
        <v>-34.068000000000005</v>
      </c>
      <c r="Q115" s="54">
        <f>'exportaciones (X)'!Q115-'importaciones (M)'!Q115</f>
        <v>30.327000000000005</v>
      </c>
      <c r="R115" s="54">
        <f>'exportaciones (X)'!R115-'importaciones (M)'!R115</f>
        <v>30.067000000000007</v>
      </c>
      <c r="S115" s="54">
        <f>'exportaciones (X)'!S115-'importaciones (M)'!S115</f>
        <v>453.39600000000007</v>
      </c>
      <c r="T115" s="54">
        <f>'exportaciones (X)'!T115-'importaciones (M)'!T115</f>
        <v>1096.6609999999998</v>
      </c>
      <c r="U115" s="54">
        <f>'exportaciones (X)'!U115-'importaciones (M)'!U115</f>
        <v>672.42700000000002</v>
      </c>
      <c r="V115" s="54">
        <f>'exportaciones (X)'!V115-'importaciones (M)'!V115</f>
        <v>617.14099999999996</v>
      </c>
      <c r="W115" s="54">
        <f>'exportaciones (X)'!W115-'importaciones (M)'!W115</f>
        <v>765.31100000000004</v>
      </c>
      <c r="X115" s="54">
        <f>'exportaciones (X)'!X115-'importaciones (M)'!X115</f>
        <v>717.08600000000001</v>
      </c>
    </row>
    <row r="116" spans="2:24" x14ac:dyDescent="0.25">
      <c r="B116" s="42" t="s">
        <v>25</v>
      </c>
      <c r="C116" s="54">
        <f>'exportaciones (X)'!C116-'importaciones (M)'!C116</f>
        <v>0</v>
      </c>
      <c r="D116" s="54">
        <f>'exportaciones (X)'!D116-'importaciones (M)'!D116</f>
        <v>-808.48299999999995</v>
      </c>
      <c r="E116" s="54">
        <f>'exportaciones (X)'!E116-'importaciones (M)'!E116</f>
        <v>-1094.96</v>
      </c>
      <c r="F116" s="54">
        <f>'exportaciones (X)'!F116-'importaciones (M)'!F116</f>
        <v>-907.70799999999997</v>
      </c>
      <c r="G116" s="54">
        <f>'exportaciones (X)'!G116-'importaciones (M)'!G116</f>
        <v>-1191.9349999999999</v>
      </c>
      <c r="H116" s="54">
        <f>'exportaciones (X)'!H116-'importaciones (M)'!H116</f>
        <v>-24.945</v>
      </c>
      <c r="I116" s="54">
        <f>'exportaciones (X)'!I116-'importaciones (M)'!I116</f>
        <v>-35.636000000000003</v>
      </c>
      <c r="J116" s="54">
        <f>'exportaciones (X)'!J116-'importaciones (M)'!J116</f>
        <v>-75.037999999999997</v>
      </c>
      <c r="K116" s="54">
        <f>'exportaciones (X)'!K116-'importaciones (M)'!K116</f>
        <v>-131.751</v>
      </c>
      <c r="L116" s="54">
        <f>'exportaciones (X)'!L116-'importaciones (M)'!L116</f>
        <v>-343.24599999999998</v>
      </c>
      <c r="M116" s="54">
        <f>'exportaciones (X)'!M116-'importaciones (M)'!M116</f>
        <v>-692.6880000000001</v>
      </c>
      <c r="N116" s="54">
        <f>'exportaciones (X)'!N116-'importaciones (M)'!N116</f>
        <v>-873.97500000000002</v>
      </c>
      <c r="O116" s="54">
        <f>'exportaciones (X)'!O116-'importaciones (M)'!O116</f>
        <v>-1525.569</v>
      </c>
      <c r="P116" s="54">
        <f>'exportaciones (X)'!P116-'importaciones (M)'!P116</f>
        <v>-2595.9740000000002</v>
      </c>
      <c r="Q116" s="54">
        <f>'exportaciones (X)'!Q116-'importaciones (M)'!Q116</f>
        <v>-1821.451</v>
      </c>
      <c r="R116" s="54">
        <f>'exportaciones (X)'!R116-'importaciones (M)'!R116</f>
        <v>-2446.4949999999999</v>
      </c>
      <c r="S116" s="54">
        <f>'exportaciones (X)'!S116-'importaciones (M)'!S116</f>
        <v>-4967.0919999999996</v>
      </c>
      <c r="T116" s="54">
        <f>'exportaciones (X)'!T116-'importaciones (M)'!T116</f>
        <v>-7191.2610000000004</v>
      </c>
      <c r="U116" s="54">
        <f>'exportaciones (X)'!U116-'importaciones (M)'!U116</f>
        <v>-2255.6149999999998</v>
      </c>
      <c r="V116" s="54">
        <f>'exportaciones (X)'!V116-'importaciones (M)'!V116</f>
        <v>-1885.8119999999999</v>
      </c>
      <c r="W116" s="54">
        <f>'exportaciones (X)'!W116-'importaciones (M)'!W116</f>
        <v>-476.32100000000003</v>
      </c>
      <c r="X116" s="54">
        <f>'exportaciones (X)'!X116-'importaciones (M)'!X116</f>
        <v>-54.963999999999999</v>
      </c>
    </row>
    <row r="117" spans="2:24" x14ac:dyDescent="0.25">
      <c r="B117" s="42" t="s">
        <v>96</v>
      </c>
      <c r="C117" s="54">
        <f>'exportaciones (X)'!C117-'importaciones (M)'!C117</f>
        <v>-113.221</v>
      </c>
      <c r="D117" s="54">
        <f>'exportaciones (X)'!D117-'importaciones (M)'!D117</f>
        <v>-106.405</v>
      </c>
      <c r="E117" s="54">
        <f>'exportaciones (X)'!E117-'importaciones (M)'!E117</f>
        <v>-145.21</v>
      </c>
      <c r="F117" s="54">
        <f>'exportaciones (X)'!F117-'importaciones (M)'!F117</f>
        <v>-85.135000000000005</v>
      </c>
      <c r="G117" s="54">
        <f>'exportaciones (X)'!G117-'importaciones (M)'!G117</f>
        <v>-100.71299999999999</v>
      </c>
      <c r="H117" s="54">
        <f>'exportaciones (X)'!H117-'importaciones (M)'!H117</f>
        <v>-26.797000000000001</v>
      </c>
      <c r="I117" s="54">
        <f>'exportaciones (X)'!I117-'importaciones (M)'!I117</f>
        <v>-85.677999999999997</v>
      </c>
      <c r="J117" s="54">
        <f>'exportaciones (X)'!J117-'importaciones (M)'!J117</f>
        <v>-66.888999999999996</v>
      </c>
      <c r="K117" s="54">
        <f>'exportaciones (X)'!K117-'importaciones (M)'!K117</f>
        <v>-57.323999999999998</v>
      </c>
      <c r="L117" s="54">
        <f>'exportaciones (X)'!L117-'importaciones (M)'!L117</f>
        <v>-74.988</v>
      </c>
      <c r="M117" s="54">
        <f>'exportaciones (X)'!M117-'importaciones (M)'!M117</f>
        <v>-112.62</v>
      </c>
      <c r="N117" s="54">
        <f>'exportaciones (X)'!N117-'importaciones (M)'!N117</f>
        <v>-169.13800000000001</v>
      </c>
      <c r="O117" s="54">
        <f>'exportaciones (X)'!O117-'importaciones (M)'!O117</f>
        <v>-237.804</v>
      </c>
      <c r="P117" s="54">
        <f>'exportaciones (X)'!P117-'importaciones (M)'!P117</f>
        <v>-308.57299999999998</v>
      </c>
      <c r="Q117" s="54">
        <f>'exportaciones (X)'!Q117-'importaciones (M)'!Q117</f>
        <v>-195.47800000000001</v>
      </c>
      <c r="R117" s="54">
        <f>'exportaciones (X)'!R117-'importaciones (M)'!R117</f>
        <v>-200.369</v>
      </c>
      <c r="S117" s="54">
        <f>'exportaciones (X)'!S117-'importaciones (M)'!S117</f>
        <v>-518.63499999999999</v>
      </c>
      <c r="T117" s="54">
        <f>'exportaciones (X)'!T117-'importaciones (M)'!T117</f>
        <v>-1014.317</v>
      </c>
      <c r="U117" s="54">
        <f>'exportaciones (X)'!U117-'importaciones (M)'!U117</f>
        <v>-1068.2360000000001</v>
      </c>
      <c r="V117" s="54">
        <f>'exportaciones (X)'!V117-'importaciones (M)'!V117</f>
        <v>-1180.615</v>
      </c>
      <c r="W117" s="54">
        <f>'exportaciones (X)'!W117-'importaciones (M)'!W117</f>
        <v>-1108.6780000000001</v>
      </c>
      <c r="X117" s="54">
        <f>'exportaciones (X)'!X117-'importaciones (M)'!X117</f>
        <v>-888.70999999999992</v>
      </c>
    </row>
    <row r="118" spans="2:24" x14ac:dyDescent="0.25">
      <c r="B118" s="51" t="s">
        <v>261</v>
      </c>
      <c r="C118" s="54">
        <f>'exportaciones (X)'!C118-'importaciones (M)'!C118</f>
        <v>0</v>
      </c>
      <c r="D118" s="54">
        <f>'exportaciones (X)'!D118-'importaciones (M)'!D118</f>
        <v>0</v>
      </c>
      <c r="E118" s="54">
        <f>'exportaciones (X)'!E118-'importaciones (M)'!E118</f>
        <v>0</v>
      </c>
      <c r="F118" s="54">
        <f>'exportaciones (X)'!F118-'importaciones (M)'!F118</f>
        <v>6.5</v>
      </c>
      <c r="G118" s="54">
        <f>'exportaciones (X)'!G118-'importaciones (M)'!G118</f>
        <v>2.9990000000000001</v>
      </c>
      <c r="H118" s="54">
        <f>'exportaciones (X)'!H118-'importaciones (M)'!H118</f>
        <v>0</v>
      </c>
      <c r="I118" s="54">
        <f>'exportaciones (X)'!I118-'importaciones (M)'!I118</f>
        <v>0.14899999999999999</v>
      </c>
      <c r="J118" s="54">
        <f>'exportaciones (X)'!J118-'importaciones (M)'!J118</f>
        <v>7.625</v>
      </c>
      <c r="K118" s="54">
        <f>'exportaciones (X)'!K118-'importaciones (M)'!K118</f>
        <v>7.5220000000000002</v>
      </c>
      <c r="L118" s="54">
        <f>'exportaciones (X)'!L118-'importaciones (M)'!L118</f>
        <v>799.48</v>
      </c>
      <c r="M118" s="54">
        <f>'exportaciones (X)'!M118-'importaciones (M)'!M118</f>
        <v>32.837000000000003</v>
      </c>
      <c r="N118" s="54">
        <f>'exportaciones (X)'!N118-'importaciones (M)'!N118</f>
        <v>181.4</v>
      </c>
      <c r="O118" s="54">
        <f>'exportaciones (X)'!O118-'importaciones (M)'!O118</f>
        <v>74.573999999999998</v>
      </c>
      <c r="P118" s="54">
        <f>'exportaciones (X)'!P118-'importaciones (M)'!P118</f>
        <v>5.8689999999999998</v>
      </c>
      <c r="Q118" s="54">
        <f>'exportaciones (X)'!Q118-'importaciones (M)'!Q118</f>
        <v>179.928</v>
      </c>
      <c r="R118" s="54">
        <f>'exportaciones (X)'!R118-'importaciones (M)'!R118</f>
        <v>189.76499999999999</v>
      </c>
      <c r="S118" s="54">
        <f>'exportaciones (X)'!S118-'importaciones (M)'!S118</f>
        <v>167.76500000000001</v>
      </c>
      <c r="T118" s="54">
        <f>'exportaciones (X)'!T118-'importaciones (M)'!T118</f>
        <v>762.38699999999994</v>
      </c>
      <c r="U118" s="54">
        <f>'exportaciones (X)'!U118-'importaciones (M)'!U118</f>
        <v>439.96999999999997</v>
      </c>
      <c r="V118" s="54">
        <f>'exportaciones (X)'!V118-'importaciones (M)'!V118</f>
        <v>642.48299999999995</v>
      </c>
      <c r="W118" s="54">
        <f>'exportaciones (X)'!W118-'importaciones (M)'!W118</f>
        <v>84.432999999999993</v>
      </c>
      <c r="X118" s="54">
        <f>'exportaciones (X)'!X118-'importaciones (M)'!X118</f>
        <v>208.45700000000002</v>
      </c>
    </row>
    <row r="119" spans="2:24" x14ac:dyDescent="0.25">
      <c r="B119" s="46" t="s">
        <v>200</v>
      </c>
      <c r="C119" s="54">
        <f>'exportaciones (X)'!C119-'importaciones (M)'!C119</f>
        <v>-1772.2850000000001</v>
      </c>
      <c r="D119" s="54">
        <f>'exportaciones (X)'!D119-'importaciones (M)'!D119</f>
        <v>-1566.2360000000001</v>
      </c>
      <c r="E119" s="54">
        <f>'exportaciones (X)'!E119-'importaciones (M)'!E119</f>
        <v>-1767.2080000000001</v>
      </c>
      <c r="F119" s="54">
        <f>'exportaciones (X)'!F119-'importaciones (M)'!F119</f>
        <v>-1885.326</v>
      </c>
      <c r="G119" s="54">
        <f>'exportaciones (X)'!G119-'importaciones (M)'!G119</f>
        <v>-1462.4059999999999</v>
      </c>
      <c r="H119" s="54">
        <f>'exportaciones (X)'!H119-'importaciones (M)'!H119</f>
        <v>-2611.252</v>
      </c>
      <c r="I119" s="54">
        <f>'exportaciones (X)'!I119-'importaciones (M)'!I119</f>
        <v>-4481.8879999999999</v>
      </c>
      <c r="J119" s="54">
        <f>'exportaciones (X)'!J119-'importaciones (M)'!J119</f>
        <v>-2214.5889999999999</v>
      </c>
      <c r="K119" s="54">
        <f>'exportaciones (X)'!K119-'importaciones (M)'!K119</f>
        <v>-5845.7290000000003</v>
      </c>
      <c r="L119" s="54">
        <f>'exportaciones (X)'!L119-'importaciones (M)'!L119</f>
        <v>-1637.5450000000001</v>
      </c>
      <c r="M119" s="54">
        <f>'exportaciones (X)'!M119-'importaciones (M)'!M119</f>
        <v>-2657.3780000000002</v>
      </c>
      <c r="N119" s="54">
        <f>'exportaciones (X)'!N119-'importaciones (M)'!N119</f>
        <v>-4537.5339999999997</v>
      </c>
      <c r="O119" s="54">
        <f>'exportaciones (X)'!O119-'importaciones (M)'!O119</f>
        <v>-8894.2929999999997</v>
      </c>
      <c r="P119" s="54">
        <f>'exportaciones (X)'!P119-'importaciones (M)'!P119</f>
        <v>-12605.72</v>
      </c>
      <c r="Q119" s="54">
        <f>'exportaciones (X)'!Q119-'importaciones (M)'!Q119</f>
        <v>-10854.950999999999</v>
      </c>
      <c r="R119" s="54">
        <f>'exportaciones (X)'!R119-'importaciones (M)'!R119</f>
        <v>-8548.4770000000008</v>
      </c>
      <c r="S119" s="54">
        <f>'exportaciones (X)'!S119-'importaciones (M)'!S119</f>
        <v>-11131.529</v>
      </c>
      <c r="T119" s="54">
        <f>'exportaciones (X)'!T119-'importaciones (M)'!T119</f>
        <v>-16644.394</v>
      </c>
      <c r="U119" s="54">
        <f>'exportaciones (X)'!U119-'importaciones (M)'!U119</f>
        <v>-17159.859</v>
      </c>
      <c r="V119" s="54">
        <f>'exportaciones (X)'!V119-'importaciones (M)'!V119</f>
        <v>-14007.365</v>
      </c>
      <c r="W119" s="54">
        <f>'exportaciones (X)'!W119-'importaciones (M)'!W119</f>
        <v>-15402.405000000001</v>
      </c>
      <c r="X119" s="54">
        <f>'exportaciones (X)'!X119-'importaciones (M)'!X119</f>
        <v>-6797.4709999999995</v>
      </c>
    </row>
    <row r="120" spans="2:24" x14ac:dyDescent="0.25">
      <c r="B120" s="42" t="s">
        <v>216</v>
      </c>
      <c r="C120" s="54">
        <f>'exportaciones (X)'!C120-'importaciones (M)'!C120</f>
        <v>-1</v>
      </c>
      <c r="D120" s="54">
        <f>'exportaciones (X)'!D120-'importaciones (M)'!D120</f>
        <v>-7</v>
      </c>
      <c r="E120" s="54">
        <f>'exportaciones (X)'!E120-'importaciones (M)'!E120</f>
        <v>-5</v>
      </c>
      <c r="F120" s="54">
        <f>'exportaciones (X)'!F120-'importaciones (M)'!F120</f>
        <v>0</v>
      </c>
      <c r="G120" s="54">
        <f>'exportaciones (X)'!G120-'importaciones (M)'!G120</f>
        <v>0</v>
      </c>
      <c r="H120" s="54">
        <f>'exportaciones (X)'!H120-'importaciones (M)'!H120</f>
        <v>0</v>
      </c>
      <c r="I120" s="54">
        <f>'exportaciones (X)'!I120-'importaciones (M)'!I120</f>
        <v>0</v>
      </c>
      <c r="J120" s="54">
        <f>'exportaciones (X)'!J120-'importaciones (M)'!J120</f>
        <v>-0.05</v>
      </c>
      <c r="K120" s="54">
        <f>'exportaciones (X)'!K120-'importaciones (M)'!K120</f>
        <v>-1</v>
      </c>
      <c r="L120" s="54">
        <f>'exportaciones (X)'!L120-'importaciones (M)'!L120</f>
        <v>0</v>
      </c>
      <c r="M120" s="54">
        <f>'exportaciones (X)'!M120-'importaciones (M)'!M120</f>
        <v>0</v>
      </c>
      <c r="N120" s="54">
        <f>'exportaciones (X)'!N120-'importaciones (M)'!N120</f>
        <v>0</v>
      </c>
      <c r="O120" s="54">
        <f>'exportaciones (X)'!O120-'importaciones (M)'!O120</f>
        <v>0</v>
      </c>
      <c r="P120" s="54">
        <f>'exportaciones (X)'!P120-'importaciones (M)'!P120</f>
        <v>0</v>
      </c>
      <c r="Q120" s="54">
        <f>'exportaciones (X)'!Q120-'importaciones (M)'!Q120</f>
        <v>0</v>
      </c>
      <c r="R120" s="54">
        <f>'exportaciones (X)'!R120-'importaciones (M)'!R120</f>
        <v>0</v>
      </c>
      <c r="S120" s="54">
        <f>'exportaciones (X)'!S120-'importaciones (M)'!S120</f>
        <v>0</v>
      </c>
      <c r="T120" s="54">
        <f>'exportaciones (X)'!T120-'importaciones (M)'!T120</f>
        <v>-528</v>
      </c>
      <c r="U120" s="54">
        <f>'exportaciones (X)'!U120-'importaciones (M)'!U120</f>
        <v>-233</v>
      </c>
      <c r="V120" s="54">
        <f>'exportaciones (X)'!V120-'importaciones (M)'!V120</f>
        <v>0</v>
      </c>
      <c r="W120" s="54">
        <f>'exportaciones (X)'!W120-'importaciones (M)'!W120</f>
        <v>0</v>
      </c>
      <c r="X120" s="54">
        <f>'exportaciones (X)'!X120-'importaciones (M)'!X120</f>
        <v>0</v>
      </c>
    </row>
    <row r="121" spans="2:24" x14ac:dyDescent="0.25">
      <c r="B121" s="42" t="s">
        <v>219</v>
      </c>
      <c r="C121" s="54">
        <f>'exportaciones (X)'!C121-'importaciones (M)'!C121</f>
        <v>0</v>
      </c>
      <c r="D121" s="54">
        <f>'exportaciones (X)'!D121-'importaciones (M)'!D121</f>
        <v>0</v>
      </c>
      <c r="E121" s="54">
        <f>'exportaciones (X)'!E121-'importaciones (M)'!E121</f>
        <v>-274.68799999999999</v>
      </c>
      <c r="F121" s="54">
        <f>'exportaciones (X)'!F121-'importaciones (M)'!F121</f>
        <v>-375.56</v>
      </c>
      <c r="G121" s="54">
        <f>'exportaciones (X)'!G121-'importaciones (M)'!G121</f>
        <v>-395.15199999999999</v>
      </c>
      <c r="H121" s="54">
        <f>'exportaciones (X)'!H121-'importaciones (M)'!H121</f>
        <v>-191.71600000000001</v>
      </c>
      <c r="I121" s="54">
        <f>'exportaciones (X)'!I121-'importaciones (M)'!I121</f>
        <v>-459.04700000000003</v>
      </c>
      <c r="J121" s="54">
        <f>'exportaciones (X)'!J121-'importaciones (M)'!J121</f>
        <v>-880.56200000000001</v>
      </c>
      <c r="K121" s="54">
        <f>'exportaciones (X)'!K121-'importaciones (M)'!K121</f>
        <v>-333.72399999999999</v>
      </c>
      <c r="L121" s="54">
        <f>'exportaciones (X)'!L121-'importaciones (M)'!L121</f>
        <v>-650.85500000000002</v>
      </c>
      <c r="M121" s="54">
        <f>'exportaciones (X)'!M121-'importaciones (M)'!M121</f>
        <v>-278.23899999999998</v>
      </c>
      <c r="N121" s="54">
        <f>'exportaciones (X)'!N121-'importaciones (M)'!N121</f>
        <v>-182.434</v>
      </c>
      <c r="O121" s="54">
        <f>'exportaciones (X)'!O121-'importaciones (M)'!O121</f>
        <v>-826.62800000000004</v>
      </c>
      <c r="P121" s="54">
        <f>'exportaciones (X)'!P121-'importaciones (M)'!P121</f>
        <v>-663.43499999999995</v>
      </c>
      <c r="Q121" s="54">
        <f>'exportaciones (X)'!Q121-'importaciones (M)'!Q121</f>
        <v>-2117.37</v>
      </c>
      <c r="R121" s="54">
        <f>'exportaciones (X)'!R121-'importaciones (M)'!R121</f>
        <v>-3002.0189999999998</v>
      </c>
      <c r="S121" s="54">
        <f>'exportaciones (X)'!S121-'importaciones (M)'!S121</f>
        <v>-1649.8869999999999</v>
      </c>
      <c r="T121" s="54">
        <f>'exportaciones (X)'!T121-'importaciones (M)'!T121</f>
        <v>-679.57799999999997</v>
      </c>
      <c r="U121" s="54">
        <f>'exportaciones (X)'!U121-'importaciones (M)'!U121</f>
        <v>-369.64299999999997</v>
      </c>
      <c r="V121" s="54">
        <f>'exportaciones (X)'!V121-'importaciones (M)'!V121</f>
        <v>-30.099</v>
      </c>
      <c r="W121" s="54">
        <f>'exportaciones (X)'!W121-'importaciones (M)'!W121</f>
        <v>-70.828000000000003</v>
      </c>
      <c r="X121" s="54">
        <f>'exportaciones (X)'!X121-'importaciones (M)'!X121</f>
        <v>-2.8559999999999999</v>
      </c>
    </row>
    <row r="122" spans="2:24" x14ac:dyDescent="0.25">
      <c r="B122" s="42" t="s">
        <v>218</v>
      </c>
      <c r="C122" s="54">
        <f>'exportaciones (X)'!C122-'importaciones (M)'!C122</f>
        <v>0</v>
      </c>
      <c r="D122" s="54">
        <f>'exportaciones (X)'!D122-'importaciones (M)'!D122</f>
        <v>0</v>
      </c>
      <c r="E122" s="54">
        <f>'exportaciones (X)'!E122-'importaciones (M)'!E122</f>
        <v>-14</v>
      </c>
      <c r="F122" s="54">
        <f>'exportaciones (X)'!F122-'importaciones (M)'!F122</f>
        <v>0</v>
      </c>
      <c r="G122" s="54">
        <f>'exportaciones (X)'!G122-'importaciones (M)'!G122</f>
        <v>0</v>
      </c>
      <c r="H122" s="54">
        <f>'exportaciones (X)'!H122-'importaciones (M)'!H122</f>
        <v>-71</v>
      </c>
      <c r="I122" s="54">
        <f>'exportaciones (X)'!I122-'importaciones (M)'!I122</f>
        <v>-114</v>
      </c>
      <c r="J122" s="54">
        <f>'exportaciones (X)'!J122-'importaciones (M)'!J122</f>
        <v>0</v>
      </c>
      <c r="K122" s="54">
        <f>'exportaciones (X)'!K122-'importaciones (M)'!K122</f>
        <v>0</v>
      </c>
      <c r="L122" s="54">
        <f>'exportaciones (X)'!L122-'importaciones (M)'!L122</f>
        <v>0</v>
      </c>
      <c r="M122" s="54">
        <f>'exportaciones (X)'!M122-'importaciones (M)'!M122</f>
        <v>0</v>
      </c>
      <c r="N122" s="54">
        <f>'exportaciones (X)'!N122-'importaciones (M)'!N122</f>
        <v>0</v>
      </c>
      <c r="O122" s="54">
        <f>'exportaciones (X)'!O122-'importaciones (M)'!O122</f>
        <v>0</v>
      </c>
      <c r="P122" s="54">
        <f>'exportaciones (X)'!P122-'importaciones (M)'!P122</f>
        <v>-51</v>
      </c>
      <c r="Q122" s="54">
        <f>'exportaciones (X)'!Q122-'importaciones (M)'!Q122</f>
        <v>0</v>
      </c>
      <c r="R122" s="54">
        <f>'exportaciones (X)'!R122-'importaciones (M)'!R122</f>
        <v>0</v>
      </c>
      <c r="S122" s="54">
        <f>'exportaciones (X)'!S122-'importaciones (M)'!S122</f>
        <v>-70</v>
      </c>
      <c r="T122" s="54">
        <f>'exportaciones (X)'!T122-'importaciones (M)'!T122</f>
        <v>-77</v>
      </c>
      <c r="U122" s="54">
        <f>'exportaciones (X)'!U122-'importaciones (M)'!U122</f>
        <v>-7</v>
      </c>
      <c r="V122" s="54">
        <f>'exportaciones (X)'!V122-'importaciones (M)'!V122</f>
        <v>0</v>
      </c>
      <c r="W122" s="54">
        <f>'exportaciones (X)'!W122-'importaciones (M)'!W122</f>
        <v>0</v>
      </c>
      <c r="X122" s="54">
        <f>'exportaciones (X)'!X122-'importaciones (M)'!X122</f>
        <v>0</v>
      </c>
    </row>
    <row r="123" spans="2:24" x14ac:dyDescent="0.25">
      <c r="B123" s="46" t="s">
        <v>157</v>
      </c>
      <c r="C123" s="54">
        <f>'exportaciones (X)'!C123-'importaciones (M)'!C123</f>
        <v>-956.61</v>
      </c>
      <c r="D123" s="54">
        <f>'exportaciones (X)'!D123-'importaciones (M)'!D123</f>
        <v>-538.19299999999998</v>
      </c>
      <c r="E123" s="54">
        <f>'exportaciones (X)'!E123-'importaciones (M)'!E123</f>
        <v>-802.78500000000008</v>
      </c>
      <c r="F123" s="54">
        <f>'exportaciones (X)'!F123-'importaciones (M)'!F123</f>
        <v>-802.83299999999997</v>
      </c>
      <c r="G123" s="54">
        <f>'exportaciones (X)'!G123-'importaciones (M)'!G123</f>
        <v>-768.75599999999997</v>
      </c>
      <c r="H123" s="54">
        <f>'exportaciones (X)'!H123-'importaciones (M)'!H123</f>
        <v>-738.06200000000001</v>
      </c>
      <c r="I123" s="54">
        <f>'exportaciones (X)'!I123-'importaciones (M)'!I123</f>
        <v>-576.69500000000005</v>
      </c>
      <c r="J123" s="54">
        <f>'exportaciones (X)'!J123-'importaciones (M)'!J123</f>
        <v>-656.67200000000003</v>
      </c>
      <c r="K123" s="54">
        <f>'exportaciones (X)'!K123-'importaciones (M)'!K123</f>
        <v>-775.00300000000004</v>
      </c>
      <c r="L123" s="54">
        <f>'exportaciones (X)'!L123-'importaciones (M)'!L123</f>
        <v>-605.15300000000002</v>
      </c>
      <c r="M123" s="54">
        <f>'exportaciones (X)'!M123-'importaciones (M)'!M123</f>
        <v>-1239.682</v>
      </c>
      <c r="N123" s="54">
        <f>'exportaciones (X)'!N123-'importaciones (M)'!N123</f>
        <v>-1898.461</v>
      </c>
      <c r="O123" s="54">
        <f>'exportaciones (X)'!O123-'importaciones (M)'!O123</f>
        <v>-1748.1579999999999</v>
      </c>
      <c r="P123" s="54">
        <f>'exportaciones (X)'!P123-'importaciones (M)'!P123</f>
        <v>-1699.0250000000001</v>
      </c>
      <c r="Q123" s="54">
        <f>'exportaciones (X)'!Q123-'importaciones (M)'!Q123</f>
        <v>-1578.8589999999999</v>
      </c>
      <c r="R123" s="54">
        <f>'exportaciones (X)'!R123-'importaciones (M)'!R123</f>
        <v>-3411.9690000000001</v>
      </c>
      <c r="S123" s="54">
        <f>'exportaciones (X)'!S123-'importaciones (M)'!S123</f>
        <v>-4142.2420000000002</v>
      </c>
      <c r="T123" s="54">
        <f>'exportaciones (X)'!T123-'importaciones (M)'!T123</f>
        <v>-6538.3529999999992</v>
      </c>
      <c r="U123" s="54">
        <f>'exportaciones (X)'!U123-'importaciones (M)'!U123</f>
        <v>-12337.103999999999</v>
      </c>
      <c r="V123" s="54">
        <f>'exportaciones (X)'!V123-'importaciones (M)'!V123</f>
        <v>-4163.902</v>
      </c>
      <c r="W123" s="54">
        <f>'exportaciones (X)'!W123-'importaciones (M)'!W123</f>
        <v>-5656.0929999999998</v>
      </c>
      <c r="X123" s="54">
        <f>'exportaciones (X)'!X123-'importaciones (M)'!X123</f>
        <v>-3550.7620000000002</v>
      </c>
    </row>
    <row r="124" spans="2:24" x14ac:dyDescent="0.25">
      <c r="B124" s="42" t="s">
        <v>75</v>
      </c>
      <c r="C124" s="54">
        <f>'exportaciones (X)'!C124-'importaciones (M)'!C124</f>
        <v>-515.91</v>
      </c>
      <c r="D124" s="54">
        <f>'exportaciones (X)'!D124-'importaciones (M)'!D124</f>
        <v>-2118.9340000000002</v>
      </c>
      <c r="E124" s="54">
        <f>'exportaciones (X)'!E124-'importaciones (M)'!E124</f>
        <v>-2339.1120000000001</v>
      </c>
      <c r="F124" s="54">
        <f>'exportaciones (X)'!F124-'importaciones (M)'!F124</f>
        <v>-2185.0030000000002</v>
      </c>
      <c r="G124" s="54">
        <f>'exportaciones (X)'!G124-'importaciones (M)'!G124</f>
        <v>-1671.444</v>
      </c>
      <c r="H124" s="54">
        <f>'exportaciones (X)'!H124-'importaciones (M)'!H124</f>
        <v>-2564.8249999999998</v>
      </c>
      <c r="I124" s="54">
        <f>'exportaciones (X)'!I124-'importaciones (M)'!I124</f>
        <v>-3063.48</v>
      </c>
      <c r="J124" s="54">
        <f>'exportaciones (X)'!J124-'importaciones (M)'!J124</f>
        <v>-3325.1150000000002</v>
      </c>
      <c r="K124" s="54">
        <f>'exportaciones (X)'!K124-'importaciones (M)'!K124</f>
        <v>-2667.78</v>
      </c>
      <c r="L124" s="54">
        <f>'exportaciones (X)'!L124-'importaciones (M)'!L124</f>
        <v>-5261.6130000000003</v>
      </c>
      <c r="M124" s="54">
        <f>'exportaciones (X)'!M124-'importaciones (M)'!M124</f>
        <v>-4211.3450000000003</v>
      </c>
      <c r="N124" s="54">
        <f>'exportaciones (X)'!N124-'importaciones (M)'!N124</f>
        <v>-6206.2160000000003</v>
      </c>
      <c r="O124" s="54">
        <f>'exportaciones (X)'!O124-'importaciones (M)'!O124</f>
        <v>-7989.8969999999999</v>
      </c>
      <c r="P124" s="54">
        <f>'exportaciones (X)'!P124-'importaciones (M)'!P124</f>
        <v>-9709.4719999999998</v>
      </c>
      <c r="Q124" s="54">
        <f>'exportaciones (X)'!Q124-'importaciones (M)'!Q124</f>
        <v>-14776.333999999999</v>
      </c>
      <c r="R124" s="54">
        <f>'exportaciones (X)'!R124-'importaciones (M)'!R124</f>
        <v>-19663.727999999999</v>
      </c>
      <c r="S124" s="54">
        <f>'exportaciones (X)'!S124-'importaciones (M)'!S124</f>
        <v>-21570.559000000001</v>
      </c>
      <c r="T124" s="54">
        <f>'exportaciones (X)'!T124-'importaciones (M)'!T124</f>
        <v>-36986.15</v>
      </c>
      <c r="U124" s="54">
        <f>'exportaciones (X)'!U124-'importaciones (M)'!U124</f>
        <v>-48271.472999999998</v>
      </c>
      <c r="V124" s="54">
        <f>'exportaciones (X)'!V124-'importaciones (M)'!V124</f>
        <v>-61708.129000000008</v>
      </c>
      <c r="W124" s="54">
        <f>'exportaciones (X)'!W124-'importaciones (M)'!W124</f>
        <v>-60537.918000000005</v>
      </c>
      <c r="X124" s="54">
        <f>'exportaciones (X)'!X124-'importaciones (M)'!X124</f>
        <v>-49342.343000000001</v>
      </c>
    </row>
    <row r="125" spans="2:24" x14ac:dyDescent="0.25">
      <c r="B125" s="42" t="s">
        <v>74</v>
      </c>
      <c r="C125" s="54">
        <f>'exportaciones (X)'!C125-'importaciones (M)'!C125</f>
        <v>-111.58199999999999</v>
      </c>
      <c r="D125" s="54">
        <f>'exportaciones (X)'!D125-'importaciones (M)'!D125</f>
        <v>-147.18799999999999</v>
      </c>
      <c r="E125" s="54">
        <f>'exportaciones (X)'!E125-'importaciones (M)'!E125</f>
        <v>-671.178</v>
      </c>
      <c r="F125" s="54">
        <f>'exportaciones (X)'!F125-'importaciones (M)'!F125</f>
        <v>-1308.434</v>
      </c>
      <c r="G125" s="54">
        <f>'exportaciones (X)'!G125-'importaciones (M)'!G125</f>
        <v>-309.85199999999998</v>
      </c>
      <c r="H125" s="54">
        <f>'exportaciones (X)'!H125-'importaciones (M)'!H125</f>
        <v>-782.70699999999999</v>
      </c>
      <c r="I125" s="54">
        <f>'exportaciones (X)'!I125-'importaciones (M)'!I125</f>
        <v>-780.30400000000009</v>
      </c>
      <c r="J125" s="54">
        <f>'exportaciones (X)'!J125-'importaciones (M)'!J125</f>
        <v>-1073.3510000000001</v>
      </c>
      <c r="K125" s="54">
        <f>'exportaciones (X)'!K125-'importaciones (M)'!K125</f>
        <v>-735.00799999999992</v>
      </c>
      <c r="L125" s="54">
        <f>'exportaciones (X)'!L125-'importaciones (M)'!L125</f>
        <v>-879.04499999999985</v>
      </c>
      <c r="M125" s="54">
        <f>'exportaciones (X)'!M125-'importaciones (M)'!M125</f>
        <v>-1283.354</v>
      </c>
      <c r="N125" s="54">
        <f>'exportaciones (X)'!N125-'importaciones (M)'!N125</f>
        <v>-1139.7640000000001</v>
      </c>
      <c r="O125" s="54">
        <f>'exportaciones (X)'!O125-'importaciones (M)'!O125</f>
        <v>-1347.799</v>
      </c>
      <c r="P125" s="54">
        <f>'exportaciones (X)'!P125-'importaciones (M)'!P125</f>
        <v>-1038.7840000000001</v>
      </c>
      <c r="Q125" s="54">
        <f>'exportaciones (X)'!Q125-'importaciones (M)'!Q125</f>
        <v>-3168.2490000000003</v>
      </c>
      <c r="R125" s="54">
        <f>'exportaciones (X)'!R125-'importaciones (M)'!R125</f>
        <v>-989.6099999999999</v>
      </c>
      <c r="S125" s="54">
        <f>'exportaciones (X)'!S125-'importaciones (M)'!S125</f>
        <v>-2121.7400000000002</v>
      </c>
      <c r="T125" s="54">
        <f>'exportaciones (X)'!T125-'importaciones (M)'!T125</f>
        <v>-1849.0250000000001</v>
      </c>
      <c r="U125" s="54">
        <f>'exportaciones (X)'!U125-'importaciones (M)'!U125</f>
        <v>-2166.8880000000004</v>
      </c>
      <c r="V125" s="54">
        <f>'exportaciones (X)'!V125-'importaciones (M)'!V125</f>
        <v>-1710.4259999999999</v>
      </c>
      <c r="W125" s="54">
        <f>'exportaciones (X)'!W125-'importaciones (M)'!W125</f>
        <v>-2285.9960000000001</v>
      </c>
      <c r="X125" s="54">
        <f>'exportaciones (X)'!X125-'importaciones (M)'!X125</f>
        <v>-2243.8240000000001</v>
      </c>
    </row>
    <row r="126" spans="2:24" x14ac:dyDescent="0.25">
      <c r="B126" s="46" t="s">
        <v>190</v>
      </c>
      <c r="C126" s="54">
        <f>'exportaciones (X)'!C126-'importaciones (M)'!C126</f>
        <v>141.44900000000001</v>
      </c>
      <c r="D126" s="54">
        <f>'exportaciones (X)'!D126-'importaciones (M)'!D126</f>
        <v>32.514000000000003</v>
      </c>
      <c r="E126" s="54">
        <f>'exportaciones (X)'!E126-'importaciones (M)'!E126</f>
        <v>14.315999999999999</v>
      </c>
      <c r="F126" s="54">
        <f>'exportaciones (X)'!F126-'importaciones (M)'!F126</f>
        <v>31.180999999999997</v>
      </c>
      <c r="G126" s="54">
        <f>'exportaciones (X)'!G126-'importaciones (M)'!G126</f>
        <v>2.093</v>
      </c>
      <c r="H126" s="54">
        <f>'exportaciones (X)'!H126-'importaciones (M)'!H126</f>
        <v>-364.464</v>
      </c>
      <c r="I126" s="54">
        <f>'exportaciones (X)'!I126-'importaciones (M)'!I126</f>
        <v>-78.978999999999999</v>
      </c>
      <c r="J126" s="54">
        <f>'exportaciones (X)'!J126-'importaciones (M)'!J126</f>
        <v>-0.96600000000000108</v>
      </c>
      <c r="K126" s="54">
        <f>'exportaciones (X)'!K126-'importaciones (M)'!K126</f>
        <v>255.029</v>
      </c>
      <c r="L126" s="54">
        <f>'exportaciones (X)'!L126-'importaciones (M)'!L126</f>
        <v>132.495</v>
      </c>
      <c r="M126" s="54">
        <f>'exportaciones (X)'!M126-'importaciones (M)'!M126</f>
        <v>492.649</v>
      </c>
      <c r="N126" s="54">
        <f>'exportaciones (X)'!N126-'importaciones (M)'!N126</f>
        <v>363.05799999999999</v>
      </c>
      <c r="O126" s="54">
        <f>'exportaciones (X)'!O126-'importaciones (M)'!O126</f>
        <v>2003.0400000000002</v>
      </c>
      <c r="P126" s="54">
        <f>'exportaciones (X)'!P126-'importaciones (M)'!P126</f>
        <v>1263.855</v>
      </c>
      <c r="Q126" s="54">
        <f>'exportaciones (X)'!Q126-'importaciones (M)'!Q126</f>
        <v>539.89599999999996</v>
      </c>
      <c r="R126" s="54">
        <f>'exportaciones (X)'!R126-'importaciones (M)'!R126</f>
        <v>1011.3929999999999</v>
      </c>
      <c r="S126" s="54">
        <f>'exportaciones (X)'!S126-'importaciones (M)'!S126</f>
        <v>1293.124</v>
      </c>
      <c r="T126" s="54">
        <f>'exportaciones (X)'!T126-'importaciones (M)'!T126</f>
        <v>1984.6499999999999</v>
      </c>
      <c r="U126" s="54">
        <f>'exportaciones (X)'!U126-'importaciones (M)'!U126</f>
        <v>2677.5360000000001</v>
      </c>
      <c r="V126" s="54">
        <f>'exportaciones (X)'!V126-'importaciones (M)'!V126</f>
        <v>1611.636</v>
      </c>
      <c r="W126" s="54">
        <f>'exportaciones (X)'!W126-'importaciones (M)'!W126</f>
        <v>1351.335</v>
      </c>
      <c r="X126" s="54">
        <f>'exportaciones (X)'!X126-'importaciones (M)'!X126</f>
        <v>483.60199999999998</v>
      </c>
    </row>
    <row r="127" spans="2:24" x14ac:dyDescent="0.25">
      <c r="B127" s="46" t="s">
        <v>192</v>
      </c>
      <c r="C127" s="54">
        <f>'exportaciones (X)'!C127-'importaciones (M)'!C127</f>
        <v>4.5600000000000005</v>
      </c>
      <c r="D127" s="54">
        <f>'exportaciones (X)'!D127-'importaciones (M)'!D127</f>
        <v>-0.30900000000000005</v>
      </c>
      <c r="E127" s="54">
        <f>'exportaciones (X)'!E127-'importaciones (M)'!E127</f>
        <v>0.95799999999999996</v>
      </c>
      <c r="F127" s="54">
        <f>'exportaciones (X)'!F127-'importaciones (M)'!F127</f>
        <v>29.870999999999999</v>
      </c>
      <c r="G127" s="54">
        <f>'exportaciones (X)'!G127-'importaciones (M)'!G127</f>
        <v>2.4689999999999999</v>
      </c>
      <c r="H127" s="54">
        <f>'exportaciones (X)'!H127-'importaciones (M)'!H127</f>
        <v>14.203000000000001</v>
      </c>
      <c r="I127" s="54">
        <f>'exportaciones (X)'!I127-'importaciones (M)'!I127</f>
        <v>20.605</v>
      </c>
      <c r="J127" s="54">
        <f>'exportaciones (X)'!J127-'importaciones (M)'!J127</f>
        <v>32.584000000000003</v>
      </c>
      <c r="K127" s="54">
        <f>'exportaciones (X)'!K127-'importaciones (M)'!K127</f>
        <v>23.946000000000002</v>
      </c>
      <c r="L127" s="54">
        <f>'exportaciones (X)'!L127-'importaciones (M)'!L127</f>
        <v>35.954999999999998</v>
      </c>
      <c r="M127" s="54">
        <f>'exportaciones (X)'!M127-'importaciones (M)'!M127</f>
        <v>151.40100000000001</v>
      </c>
      <c r="N127" s="54">
        <f>'exportaciones (X)'!N127-'importaciones (M)'!N127</f>
        <v>77.494</v>
      </c>
      <c r="O127" s="54">
        <f>'exportaciones (X)'!O127-'importaciones (M)'!O127</f>
        <v>65.728000000000009</v>
      </c>
      <c r="P127" s="54">
        <f>'exportaciones (X)'!P127-'importaciones (M)'!P127</f>
        <v>151.71299999999999</v>
      </c>
      <c r="Q127" s="54">
        <f>'exportaciones (X)'!Q127-'importaciones (M)'!Q127</f>
        <v>225.49</v>
      </c>
      <c r="R127" s="54">
        <f>'exportaciones (X)'!R127-'importaciones (M)'!R127</f>
        <v>256.12800000000004</v>
      </c>
      <c r="S127" s="54">
        <f>'exportaciones (X)'!S127-'importaciones (M)'!S127</f>
        <v>372.93600000000004</v>
      </c>
      <c r="T127" s="54">
        <f>'exportaciones (X)'!T127-'importaciones (M)'!T127</f>
        <v>308.10300000000001</v>
      </c>
      <c r="U127" s="54">
        <f>'exportaciones (X)'!U127-'importaciones (M)'!U127</f>
        <v>468.26499999999999</v>
      </c>
      <c r="V127" s="54">
        <f>'exportaciones (X)'!V127-'importaciones (M)'!V127</f>
        <v>413.221</v>
      </c>
      <c r="W127" s="54">
        <f>'exportaciones (X)'!W127-'importaciones (M)'!W127</f>
        <v>586.12199999999996</v>
      </c>
      <c r="X127" s="54">
        <f>'exportaciones (X)'!X127-'importaciones (M)'!X127</f>
        <v>468.83699999999999</v>
      </c>
    </row>
    <row r="128" spans="2:24" x14ac:dyDescent="0.25">
      <c r="B128" s="46" t="s">
        <v>135</v>
      </c>
      <c r="C128" s="54">
        <f>'exportaciones (X)'!C128-'importaciones (M)'!C128</f>
        <v>-255.14099999999999</v>
      </c>
      <c r="D128" s="54">
        <f>'exportaciones (X)'!D128-'importaciones (M)'!D128</f>
        <v>-60.968000000000004</v>
      </c>
      <c r="E128" s="54">
        <f>'exportaciones (X)'!E128-'importaciones (M)'!E128</f>
        <v>-2.794</v>
      </c>
      <c r="F128" s="54">
        <f>'exportaciones (X)'!F128-'importaciones (M)'!F128</f>
        <v>-134.429</v>
      </c>
      <c r="G128" s="54">
        <f>'exportaciones (X)'!G128-'importaciones (M)'!G128</f>
        <v>-149.46</v>
      </c>
      <c r="H128" s="54">
        <f>'exportaciones (X)'!H128-'importaciones (M)'!H128</f>
        <v>-180.22300000000001</v>
      </c>
      <c r="I128" s="54">
        <f>'exportaciones (X)'!I128-'importaciones (M)'!I128</f>
        <v>-126.985</v>
      </c>
      <c r="J128" s="54">
        <f>'exportaciones (X)'!J128-'importaciones (M)'!J128</f>
        <v>-93.375</v>
      </c>
      <c r="K128" s="54">
        <f>'exportaciones (X)'!K128-'importaciones (M)'!K128</f>
        <v>-126.756</v>
      </c>
      <c r="L128" s="54">
        <f>'exportaciones (X)'!L128-'importaciones (M)'!L128</f>
        <v>-168.732</v>
      </c>
      <c r="M128" s="54">
        <f>'exportaciones (X)'!M128-'importaciones (M)'!M128</f>
        <v>117.407</v>
      </c>
      <c r="N128" s="54">
        <f>'exportaciones (X)'!N128-'importaciones (M)'!N128</f>
        <v>-9.0359999999999996</v>
      </c>
      <c r="O128" s="54">
        <f>'exportaciones (X)'!O128-'importaciones (M)'!O128</f>
        <v>-235.03399999999996</v>
      </c>
      <c r="P128" s="54">
        <f>'exportaciones (X)'!P128-'importaciones (M)'!P128</f>
        <v>-1152.951</v>
      </c>
      <c r="Q128" s="54">
        <f>'exportaciones (X)'!Q128-'importaciones (M)'!Q128</f>
        <v>-13.594000000000001</v>
      </c>
      <c r="R128" s="54">
        <f>'exportaciones (X)'!R128-'importaciones (M)'!R128</f>
        <v>-1972.2560000000001</v>
      </c>
      <c r="S128" s="54">
        <f>'exportaciones (X)'!S128-'importaciones (M)'!S128</f>
        <v>-1265.7860000000001</v>
      </c>
      <c r="T128" s="54">
        <f>'exportaciones (X)'!T128-'importaciones (M)'!T128</f>
        <v>-2832.2660000000001</v>
      </c>
      <c r="U128" s="54">
        <f>'exportaciones (X)'!U128-'importaciones (M)'!U128</f>
        <v>1.0549999999999926</v>
      </c>
      <c r="V128" s="54">
        <f>'exportaciones (X)'!V128-'importaciones (M)'!V128</f>
        <v>-152.68500000000003</v>
      </c>
      <c r="W128" s="54">
        <f>'exportaciones (X)'!W128-'importaciones (M)'!W128</f>
        <v>-124.94799999999999</v>
      </c>
      <c r="X128" s="54">
        <f>'exportaciones (X)'!X128-'importaciones (M)'!X128</f>
        <v>-56.716000000000008</v>
      </c>
    </row>
    <row r="129" spans="2:24" x14ac:dyDescent="0.25">
      <c r="B129" s="42" t="s">
        <v>69</v>
      </c>
      <c r="C129" s="54">
        <f>'exportaciones (X)'!C129-'importaciones (M)'!C129</f>
        <v>-258.99900000000002</v>
      </c>
      <c r="D129" s="54">
        <f>'exportaciones (X)'!D129-'importaciones (M)'!D129</f>
        <v>-285.06599999999997</v>
      </c>
      <c r="E129" s="54">
        <f>'exportaciones (X)'!E129-'importaciones (M)'!E129</f>
        <v>-197.22399999999999</v>
      </c>
      <c r="F129" s="54">
        <f>'exportaciones (X)'!F129-'importaciones (M)'!F129</f>
        <v>-156.226</v>
      </c>
      <c r="G129" s="54">
        <f>'exportaciones (X)'!G129-'importaciones (M)'!G129</f>
        <v>-441.65600000000001</v>
      </c>
      <c r="H129" s="54">
        <f>'exportaciones (X)'!H129-'importaciones (M)'!H129</f>
        <v>-118.767</v>
      </c>
      <c r="I129" s="54">
        <f>'exportaciones (X)'!I129-'importaciones (M)'!I129</f>
        <v>-201.58199999999999</v>
      </c>
      <c r="J129" s="54">
        <f>'exportaciones (X)'!J129-'importaciones (M)'!J129</f>
        <v>-220.93</v>
      </c>
      <c r="K129" s="54">
        <f>'exportaciones (X)'!K129-'importaciones (M)'!K129</f>
        <v>-286.41199999999998</v>
      </c>
      <c r="L129" s="54">
        <f>'exportaciones (X)'!L129-'importaciones (M)'!L129</f>
        <v>-116.04</v>
      </c>
      <c r="M129" s="54">
        <f>'exportaciones (X)'!M129-'importaciones (M)'!M129</f>
        <v>-3.0619999999999998</v>
      </c>
      <c r="N129" s="54">
        <f>'exportaciones (X)'!N129-'importaciones (M)'!N129</f>
        <v>-264.77100000000002</v>
      </c>
      <c r="O129" s="54">
        <f>'exportaciones (X)'!O129-'importaciones (M)'!O129</f>
        <v>-417.60300000000001</v>
      </c>
      <c r="P129" s="54">
        <f>'exportaciones (X)'!P129-'importaciones (M)'!P129</f>
        <v>-703.71699999999998</v>
      </c>
      <c r="Q129" s="54">
        <f>'exportaciones (X)'!Q129-'importaciones (M)'!Q129</f>
        <v>-597.30899999999997</v>
      </c>
      <c r="R129" s="54">
        <f>'exportaciones (X)'!R129-'importaciones (M)'!R129</f>
        <v>-1035.0830000000001</v>
      </c>
      <c r="S129" s="54">
        <f>'exportaciones (X)'!S129-'importaciones (M)'!S129</f>
        <v>-1591.5029999999999</v>
      </c>
      <c r="T129" s="54">
        <f>'exportaciones (X)'!T129-'importaciones (M)'!T129</f>
        <v>-2002.627</v>
      </c>
      <c r="U129" s="54">
        <f>'exportaciones (X)'!U129-'importaciones (M)'!U129</f>
        <v>-3123.9469999999997</v>
      </c>
      <c r="V129" s="54">
        <f>'exportaciones (X)'!V129-'importaciones (M)'!V129</f>
        <v>-3350.413</v>
      </c>
      <c r="W129" s="54">
        <f>'exportaciones (X)'!W129-'importaciones (M)'!W129</f>
        <v>-4350.7079999999996</v>
      </c>
      <c r="X129" s="54">
        <f>'exportaciones (X)'!X129-'importaciones (M)'!X129</f>
        <v>-3763.2849999999999</v>
      </c>
    </row>
    <row r="130" spans="2:24" x14ac:dyDescent="0.25">
      <c r="B130" s="46" t="s">
        <v>153</v>
      </c>
      <c r="C130" s="54">
        <f>'exportaciones (X)'!C130-'importaciones (M)'!C130</f>
        <v>-239.768</v>
      </c>
      <c r="D130" s="54">
        <f>'exportaciones (X)'!D130-'importaciones (M)'!D130</f>
        <v>-66.834999999999994</v>
      </c>
      <c r="E130" s="54">
        <f>'exportaciones (X)'!E130-'importaciones (M)'!E130</f>
        <v>-215.13299999999998</v>
      </c>
      <c r="F130" s="54">
        <f>'exportaciones (X)'!F130-'importaciones (M)'!F130</f>
        <v>-34.479999999999997</v>
      </c>
      <c r="G130" s="54">
        <f>'exportaciones (X)'!G130-'importaciones (M)'!G130</f>
        <v>-227.108</v>
      </c>
      <c r="H130" s="54">
        <f>'exportaciones (X)'!H130-'importaciones (M)'!H130</f>
        <v>-42.79</v>
      </c>
      <c r="I130" s="54">
        <f>'exportaciones (X)'!I130-'importaciones (M)'!I130</f>
        <v>-110.651</v>
      </c>
      <c r="J130" s="54">
        <f>'exportaciones (X)'!J130-'importaciones (M)'!J130</f>
        <v>-64.751000000000005</v>
      </c>
      <c r="K130" s="54">
        <f>'exportaciones (X)'!K130-'importaciones (M)'!K130</f>
        <v>-163.428</v>
      </c>
      <c r="L130" s="54">
        <f>'exportaciones (X)'!L130-'importaciones (M)'!L130</f>
        <v>-140.679</v>
      </c>
      <c r="M130" s="54">
        <f>'exportaciones (X)'!M130-'importaciones (M)'!M130</f>
        <v>-243.43699999999998</v>
      </c>
      <c r="N130" s="54">
        <f>'exportaciones (X)'!N130-'importaciones (M)'!N130</f>
        <v>-427.339</v>
      </c>
      <c r="O130" s="54">
        <f>'exportaciones (X)'!O130-'importaciones (M)'!O130</f>
        <v>-1260.9480000000001</v>
      </c>
      <c r="P130" s="54">
        <f>'exportaciones (X)'!P130-'importaciones (M)'!P130</f>
        <v>-1252.098</v>
      </c>
      <c r="Q130" s="54">
        <f>'exportaciones (X)'!Q130-'importaciones (M)'!Q130</f>
        <v>-726.92100000000005</v>
      </c>
      <c r="R130" s="54">
        <f>'exportaciones (X)'!R130-'importaciones (M)'!R130</f>
        <v>-3566.63</v>
      </c>
      <c r="S130" s="54">
        <f>'exportaciones (X)'!S130-'importaciones (M)'!S130</f>
        <v>-2177.8180000000002</v>
      </c>
      <c r="T130" s="54">
        <f>'exportaciones (X)'!T130-'importaciones (M)'!T130</f>
        <v>-510.49900000000002</v>
      </c>
      <c r="U130" s="54">
        <f>'exportaciones (X)'!U130-'importaciones (M)'!U130</f>
        <v>-1035.6959999999999</v>
      </c>
      <c r="V130" s="54">
        <f>'exportaciones (X)'!V130-'importaciones (M)'!V130</f>
        <v>-694.33299999999997</v>
      </c>
      <c r="W130" s="54">
        <f>'exportaciones (X)'!W130-'importaciones (M)'!W130</f>
        <v>-506.06399999999996</v>
      </c>
      <c r="X130" s="54">
        <f>'exportaciones (X)'!X130-'importaciones (M)'!X130</f>
        <v>-107.221</v>
      </c>
    </row>
    <row r="131" spans="2:24" x14ac:dyDescent="0.25">
      <c r="B131" s="42" t="s">
        <v>254</v>
      </c>
      <c r="C131" s="54">
        <f>'exportaciones (X)'!C131-'importaciones (M)'!C131</f>
        <v>-10.355</v>
      </c>
      <c r="D131" s="54">
        <f>'exportaciones (X)'!D131-'importaciones (M)'!D131</f>
        <v>-32.848999999999997</v>
      </c>
      <c r="E131" s="54">
        <f>'exportaciones (X)'!E131-'importaciones (M)'!E131</f>
        <v>-110.723</v>
      </c>
      <c r="F131" s="54">
        <f>'exportaciones (X)'!F131-'importaciones (M)'!F131</f>
        <v>-21.28</v>
      </c>
      <c r="G131" s="54">
        <f>'exportaciones (X)'!G131-'importaciones (M)'!G131</f>
        <v>-96.653000000000006</v>
      </c>
      <c r="H131" s="54">
        <f>'exportaciones (X)'!H131-'importaciones (M)'!H131</f>
        <v>-11.96</v>
      </c>
      <c r="I131" s="54">
        <f>'exportaciones (X)'!I131-'importaciones (M)'!I131</f>
        <v>-223.089</v>
      </c>
      <c r="J131" s="54">
        <f>'exportaciones (X)'!J131-'importaciones (M)'!J131</f>
        <v>-41.429000000000002</v>
      </c>
      <c r="K131" s="54">
        <f>'exportaciones (X)'!K131-'importaciones (M)'!K131</f>
        <v>-38.517000000000003</v>
      </c>
      <c r="L131" s="54">
        <f>'exportaciones (X)'!L131-'importaciones (M)'!L131</f>
        <v>-38.47</v>
      </c>
      <c r="M131" s="54">
        <f>'exportaciones (X)'!M131-'importaciones (M)'!M131</f>
        <v>-1472.579</v>
      </c>
      <c r="N131" s="54">
        <f>'exportaciones (X)'!N131-'importaciones (M)'!N131</f>
        <v>-2105.7579999999998</v>
      </c>
      <c r="O131" s="54">
        <f>'exportaciones (X)'!O131-'importaciones (M)'!O131</f>
        <v>-4115.5360000000001</v>
      </c>
      <c r="P131" s="54">
        <f>'exportaciones (X)'!P131-'importaciones (M)'!P131</f>
        <v>-1979.924</v>
      </c>
      <c r="Q131" s="54">
        <f>'exportaciones (X)'!Q131-'importaciones (M)'!Q131</f>
        <v>-1574.08</v>
      </c>
      <c r="R131" s="54">
        <f>'exportaciones (X)'!R131-'importaciones (M)'!R131</f>
        <v>-804.39599999999996</v>
      </c>
      <c r="S131" s="54">
        <f>'exportaciones (X)'!S131-'importaciones (M)'!S131</f>
        <v>-430.17899999999997</v>
      </c>
      <c r="T131" s="54">
        <f>'exportaciones (X)'!T131-'importaciones (M)'!T131</f>
        <v>-652.23099999999999</v>
      </c>
      <c r="U131" s="54">
        <f>'exportaciones (X)'!U131-'importaciones (M)'!U131</f>
        <v>-506.50700000000001</v>
      </c>
      <c r="V131" s="54">
        <f>'exportaciones (X)'!V131-'importaciones (M)'!V131</f>
        <v>-186.43199999999999</v>
      </c>
      <c r="W131" s="54">
        <f>'exportaciones (X)'!W131-'importaciones (M)'!W131</f>
        <v>-189.71600000000001</v>
      </c>
      <c r="X131" s="54">
        <f>'exportaciones (X)'!X131-'importaciones (M)'!X131</f>
        <v>-647.88699999999994</v>
      </c>
    </row>
    <row r="132" spans="2:24" x14ac:dyDescent="0.25">
      <c r="B132" s="42" t="s">
        <v>4</v>
      </c>
      <c r="C132" s="54">
        <f>'exportaciones (X)'!C132-'importaciones (M)'!C132</f>
        <v>-988.46799999999996</v>
      </c>
      <c r="D132" s="54">
        <f>'exportaciones (X)'!D132-'importaciones (M)'!D132</f>
        <v>-1991.6</v>
      </c>
      <c r="E132" s="54">
        <f>'exportaciones (X)'!E132-'importaciones (M)'!E132</f>
        <v>-1986.895</v>
      </c>
      <c r="F132" s="54">
        <f>'exportaciones (X)'!F132-'importaciones (M)'!F132</f>
        <v>-1696.146</v>
      </c>
      <c r="G132" s="54">
        <f>'exportaciones (X)'!G132-'importaciones (M)'!G132</f>
        <v>-3890.1509999999998</v>
      </c>
      <c r="H132" s="54">
        <f>'exportaciones (X)'!H132-'importaciones (M)'!H132</f>
        <v>-696.30100000000004</v>
      </c>
      <c r="I132" s="54">
        <f>'exportaciones (X)'!I132-'importaciones (M)'!I132</f>
        <v>-1210.28</v>
      </c>
      <c r="J132" s="54">
        <f>'exportaciones (X)'!J132-'importaciones (M)'!J132</f>
        <v>-1608.9349999999999</v>
      </c>
      <c r="K132" s="54">
        <f>'exportaciones (X)'!K132-'importaciones (M)'!K132</f>
        <v>-215.876</v>
      </c>
      <c r="L132" s="54">
        <f>'exportaciones (X)'!L132-'importaciones (M)'!L132</f>
        <v>-284.774</v>
      </c>
      <c r="M132" s="54">
        <f>'exportaciones (X)'!M132-'importaciones (M)'!M132</f>
        <v>-339.14</v>
      </c>
      <c r="N132" s="54">
        <f>'exportaciones (X)'!N132-'importaciones (M)'!N132</f>
        <v>-1157.0060000000001</v>
      </c>
      <c r="O132" s="54">
        <f>'exportaciones (X)'!O132-'importaciones (M)'!O132</f>
        <v>-2338.1770000000001</v>
      </c>
      <c r="P132" s="54">
        <f>'exportaciones (X)'!P132-'importaciones (M)'!P132</f>
        <v>-2887.2379999999998</v>
      </c>
      <c r="Q132" s="54">
        <f>'exportaciones (X)'!Q132-'importaciones (M)'!Q132</f>
        <v>-1414.1420000000001</v>
      </c>
      <c r="R132" s="54">
        <f>'exportaciones (X)'!R132-'importaciones (M)'!R132</f>
        <v>-818.57800000000009</v>
      </c>
      <c r="S132" s="54">
        <f>'exportaciones (X)'!S132-'importaciones (M)'!S132</f>
        <v>-1085.5450000000001</v>
      </c>
      <c r="T132" s="54">
        <f>'exportaciones (X)'!T132-'importaciones (M)'!T132</f>
        <v>-1500.932</v>
      </c>
      <c r="U132" s="54">
        <f>'exportaciones (X)'!U132-'importaciones (M)'!U132</f>
        <v>-448.21600000000001</v>
      </c>
      <c r="V132" s="54">
        <f>'exportaciones (X)'!V132-'importaciones (M)'!V132</f>
        <v>-68.489999999999995</v>
      </c>
      <c r="W132" s="54">
        <f>'exportaciones (X)'!W132-'importaciones (M)'!W132</f>
        <v>2</v>
      </c>
      <c r="X132" s="54">
        <f>'exportaciones (X)'!X132-'importaciones (M)'!X132</f>
        <v>-38.996000000000002</v>
      </c>
    </row>
    <row r="133" spans="2:24" x14ac:dyDescent="0.25">
      <c r="B133" s="42" t="s">
        <v>114</v>
      </c>
      <c r="C133" s="54">
        <f>'exportaciones (X)'!C133-'importaciones (M)'!C133</f>
        <v>-860.11</v>
      </c>
      <c r="D133" s="54">
        <f>'exportaciones (X)'!D133-'importaciones (M)'!D133</f>
        <v>-990.25599999999997</v>
      </c>
      <c r="E133" s="54">
        <f>'exportaciones (X)'!E133-'importaciones (M)'!E133</f>
        <v>-722.52499999999998</v>
      </c>
      <c r="F133" s="54">
        <f>'exportaciones (X)'!F133-'importaciones (M)'!F133</f>
        <v>-163.35499999999999</v>
      </c>
      <c r="G133" s="54">
        <f>'exportaciones (X)'!G133-'importaciones (M)'!G133</f>
        <v>-193.928</v>
      </c>
      <c r="H133" s="54">
        <f>'exportaciones (X)'!H133-'importaciones (M)'!H133</f>
        <v>-59.419999999999995</v>
      </c>
      <c r="I133" s="54">
        <f>'exportaciones (X)'!I133-'importaciones (M)'!I133</f>
        <v>-74.69</v>
      </c>
      <c r="J133" s="54">
        <f>'exportaciones (X)'!J133-'importaciones (M)'!J133</f>
        <v>-143.68100000000001</v>
      </c>
      <c r="K133" s="54">
        <f>'exportaciones (X)'!K133-'importaciones (M)'!K133</f>
        <v>-183.67500000000001</v>
      </c>
      <c r="L133" s="54">
        <f>'exportaciones (X)'!L133-'importaciones (M)'!L133</f>
        <v>-115.96199999999996</v>
      </c>
      <c r="M133" s="54">
        <f>'exportaciones (X)'!M133-'importaciones (M)'!M133</f>
        <v>-82.652000000000001</v>
      </c>
      <c r="N133" s="54">
        <f>'exportaciones (X)'!N133-'importaciones (M)'!N133</f>
        <v>-232.21800000000002</v>
      </c>
      <c r="O133" s="54">
        <f>'exportaciones (X)'!O133-'importaciones (M)'!O133</f>
        <v>-855.52600000000007</v>
      </c>
      <c r="P133" s="54">
        <f>'exportaciones (X)'!P133-'importaciones (M)'!P133</f>
        <v>-954.173</v>
      </c>
      <c r="Q133" s="54">
        <f>'exportaciones (X)'!Q133-'importaciones (M)'!Q133</f>
        <v>1251.701</v>
      </c>
      <c r="R133" s="54">
        <f>'exportaciones (X)'!R133-'importaciones (M)'!R133</f>
        <v>882.11599999999999</v>
      </c>
      <c r="S133" s="54">
        <f>'exportaciones (X)'!S133-'importaciones (M)'!S133</f>
        <v>1102.0920000000001</v>
      </c>
      <c r="T133" s="54">
        <f>'exportaciones (X)'!T133-'importaciones (M)'!T133</f>
        <v>-1130.3620000000001</v>
      </c>
      <c r="U133" s="54">
        <f>'exportaciones (X)'!U133-'importaciones (M)'!U133</f>
        <v>-2806.8330000000001</v>
      </c>
      <c r="V133" s="54">
        <f>'exportaciones (X)'!V133-'importaciones (M)'!V133</f>
        <v>-3819.9650000000001</v>
      </c>
      <c r="W133" s="54">
        <f>'exportaciones (X)'!W133-'importaciones (M)'!W133</f>
        <v>-2561.62</v>
      </c>
      <c r="X133" s="54">
        <f>'exportaciones (X)'!X133-'importaciones (M)'!X133</f>
        <v>-2099.9490000000001</v>
      </c>
    </row>
    <row r="134" spans="2:24" x14ac:dyDescent="0.25">
      <c r="B134" s="42" t="s">
        <v>92</v>
      </c>
      <c r="C134" s="54">
        <f>'exportaciones (X)'!C134-'importaciones (M)'!C134</f>
        <v>-357.65600000000001</v>
      </c>
      <c r="D134" s="54">
        <f>'exportaciones (X)'!D134-'importaciones (M)'!D134</f>
        <v>-704.64800000000002</v>
      </c>
      <c r="E134" s="54">
        <f>'exportaciones (X)'!E134-'importaciones (M)'!E134</f>
        <v>-384.952</v>
      </c>
      <c r="F134" s="54">
        <f>'exportaciones (X)'!F134-'importaciones (M)'!F134</f>
        <v>-719.42499999999995</v>
      </c>
      <c r="G134" s="54">
        <f>'exportaciones (X)'!G134-'importaciones (M)'!G134</f>
        <v>-494.37599999999998</v>
      </c>
      <c r="H134" s="54">
        <f>'exportaciones (X)'!H134-'importaciones (M)'!H134</f>
        <v>-691.04499999999996</v>
      </c>
      <c r="I134" s="54">
        <f>'exportaciones (X)'!I134-'importaciones (M)'!I134</f>
        <v>-935.52800000000002</v>
      </c>
      <c r="J134" s="54">
        <f>'exportaciones (X)'!J134-'importaciones (M)'!J134</f>
        <v>-648.26800000000003</v>
      </c>
      <c r="K134" s="54">
        <f>'exportaciones (X)'!K134-'importaciones (M)'!K134</f>
        <v>-1113.2729999999999</v>
      </c>
      <c r="L134" s="54">
        <f>'exportaciones (X)'!L134-'importaciones (M)'!L134</f>
        <v>-605.46699999999998</v>
      </c>
      <c r="M134" s="54">
        <f>'exportaciones (X)'!M134-'importaciones (M)'!M134</f>
        <v>-749.39400000000001</v>
      </c>
      <c r="N134" s="54">
        <f>'exportaciones (X)'!N134-'importaciones (M)'!N134</f>
        <v>-956.76700000000005</v>
      </c>
      <c r="O134" s="54">
        <f>'exportaciones (X)'!O134-'importaciones (M)'!O134</f>
        <v>-1326.0529999999999</v>
      </c>
      <c r="P134" s="54">
        <f>'exportaciones (X)'!P134-'importaciones (M)'!P134</f>
        <v>-1573.1310000000001</v>
      </c>
      <c r="Q134" s="54">
        <f>'exportaciones (X)'!Q134-'importaciones (M)'!Q134</f>
        <v>-1943.6769999999999</v>
      </c>
      <c r="R134" s="54">
        <f>'exportaciones (X)'!R134-'importaciones (M)'!R134</f>
        <v>-2501.0309999999999</v>
      </c>
      <c r="S134" s="54">
        <f>'exportaciones (X)'!S134-'importaciones (M)'!S134</f>
        <v>-2304.9690000000001</v>
      </c>
      <c r="T134" s="54">
        <f>'exportaciones (X)'!T134-'importaciones (M)'!T134</f>
        <v>-4610.5320000000002</v>
      </c>
      <c r="U134" s="54">
        <f>'exportaciones (X)'!U134-'importaciones (M)'!U134</f>
        <v>-3070.5160000000001</v>
      </c>
      <c r="V134" s="54">
        <f>'exportaciones (X)'!V134-'importaciones (M)'!V134</f>
        <v>-4663.2179999999998</v>
      </c>
      <c r="W134" s="54">
        <f>'exportaciones (X)'!W134-'importaciones (M)'!W134</f>
        <v>-2868.84</v>
      </c>
      <c r="X134" s="54">
        <f>'exportaciones (X)'!X134-'importaciones (M)'!X134</f>
        <v>-3238.3270000000002</v>
      </c>
    </row>
    <row r="135" spans="2:24" x14ac:dyDescent="0.25">
      <c r="B135" s="46" t="s">
        <v>212</v>
      </c>
      <c r="C135" s="54">
        <f>'exportaciones (X)'!C135-'importaciones (M)'!C135</f>
        <v>-521.31099999999992</v>
      </c>
      <c r="D135" s="54">
        <f>'exportaciones (X)'!D135-'importaciones (M)'!D135</f>
        <v>-605.40099999999995</v>
      </c>
      <c r="E135" s="54">
        <f>'exportaciones (X)'!E135-'importaciones (M)'!E135</f>
        <v>-728.07500000000005</v>
      </c>
      <c r="F135" s="54">
        <f>'exportaciones (X)'!F135-'importaciones (M)'!F135</f>
        <v>-1292.692</v>
      </c>
      <c r="G135" s="54">
        <f>'exportaciones (X)'!G135-'importaciones (M)'!G135</f>
        <v>-808.66899999999998</v>
      </c>
      <c r="H135" s="54">
        <f>'exportaciones (X)'!H135-'importaciones (M)'!H135</f>
        <v>-756.62599999999998</v>
      </c>
      <c r="I135" s="54">
        <f>'exportaciones (X)'!I135-'importaciones (M)'!I135</f>
        <v>-258.85399999999998</v>
      </c>
      <c r="J135" s="54">
        <f>'exportaciones (X)'!J135-'importaciones (M)'!J135</f>
        <v>84.231000000000051</v>
      </c>
      <c r="K135" s="54">
        <f>'exportaciones (X)'!K135-'importaciones (M)'!K135</f>
        <v>219.78300000000002</v>
      </c>
      <c r="L135" s="54">
        <f>'exportaciones (X)'!L135-'importaciones (M)'!L135</f>
        <v>426.43100000000004</v>
      </c>
      <c r="M135" s="54">
        <f>'exportaciones (X)'!M135-'importaciones (M)'!M135</f>
        <v>484.33699999999999</v>
      </c>
      <c r="N135" s="54">
        <f>'exportaciones (X)'!N135-'importaciones (M)'!N135</f>
        <v>84.674000000000007</v>
      </c>
      <c r="O135" s="54">
        <f>'exportaciones (X)'!O135-'importaciones (M)'!O135</f>
        <v>-132.55799999999999</v>
      </c>
      <c r="P135" s="54">
        <f>'exportaciones (X)'!P135-'importaciones (M)'!P135</f>
        <v>242.00700000000001</v>
      </c>
      <c r="Q135" s="54">
        <f>'exportaciones (X)'!Q135-'importaciones (M)'!Q135</f>
        <v>1242.5059999999999</v>
      </c>
      <c r="R135" s="54">
        <f>'exportaciones (X)'!R135-'importaciones (M)'!R135</f>
        <v>1697.2900000000002</v>
      </c>
      <c r="S135" s="54">
        <f>'exportaciones (X)'!S135-'importaciones (M)'!S135</f>
        <v>1655.877</v>
      </c>
      <c r="T135" s="54">
        <f>'exportaciones (X)'!T135-'importaciones (M)'!T135</f>
        <v>917.17100000000005</v>
      </c>
      <c r="U135" s="54">
        <f>'exportaciones (X)'!U135-'importaciones (M)'!U135</f>
        <v>978.64400000000001</v>
      </c>
      <c r="V135" s="54">
        <f>'exportaciones (X)'!V135-'importaciones (M)'!V135</f>
        <v>-467.22700000000003</v>
      </c>
      <c r="W135" s="54">
        <f>'exportaciones (X)'!W135-'importaciones (M)'!W135</f>
        <v>-580.47500000000002</v>
      </c>
      <c r="X135" s="54">
        <f>'exportaciones (X)'!X135-'importaciones (M)'!X135</f>
        <v>-547.48099999999999</v>
      </c>
    </row>
    <row r="136" spans="2:24" x14ac:dyDescent="0.25">
      <c r="B136" s="42" t="s">
        <v>249</v>
      </c>
      <c r="C136" s="54">
        <f>'exportaciones (X)'!C136-'importaciones (M)'!C136</f>
        <v>-50.195999999999998</v>
      </c>
      <c r="D136" s="54">
        <f>'exportaciones (X)'!D136-'importaciones (M)'!D136</f>
        <v>-189.352</v>
      </c>
      <c r="E136" s="54">
        <f>'exportaciones (X)'!E136-'importaciones (M)'!E136</f>
        <v>-69.691000000000003</v>
      </c>
      <c r="F136" s="54">
        <f>'exportaciones (X)'!F136-'importaciones (M)'!F136</f>
        <v>-123.551</v>
      </c>
      <c r="G136" s="54">
        <f>'exportaciones (X)'!G136-'importaciones (M)'!G136</f>
        <v>-73.721999999999994</v>
      </c>
      <c r="H136" s="54">
        <f>'exportaciones (X)'!H136-'importaciones (M)'!H136</f>
        <v>-188.566</v>
      </c>
      <c r="I136" s="54">
        <f>'exportaciones (X)'!I136-'importaciones (M)'!I136</f>
        <v>-143.04900000000001</v>
      </c>
      <c r="J136" s="54">
        <f>'exportaciones (X)'!J136-'importaciones (M)'!J136</f>
        <v>-79.903000000000006</v>
      </c>
      <c r="K136" s="54">
        <f>'exportaciones (X)'!K136-'importaciones (M)'!K136</f>
        <v>-142.01900000000001</v>
      </c>
      <c r="L136" s="54">
        <f>'exportaciones (X)'!L136-'importaciones (M)'!L136</f>
        <v>-867.75</v>
      </c>
      <c r="M136" s="54">
        <f>'exportaciones (X)'!M136-'importaciones (M)'!M136</f>
        <v>-777.572</v>
      </c>
      <c r="N136" s="54">
        <f>'exportaciones (X)'!N136-'importaciones (M)'!N136</f>
        <v>-717.71799999999996</v>
      </c>
      <c r="O136" s="54">
        <f>'exportaciones (X)'!O136-'importaciones (M)'!O136</f>
        <v>-1451.2249999999999</v>
      </c>
      <c r="P136" s="54">
        <f>'exportaciones (X)'!P136-'importaciones (M)'!P136</f>
        <v>-2160.6999999999998</v>
      </c>
      <c r="Q136" s="54">
        <f>'exportaciones (X)'!Q136-'importaciones (M)'!Q136</f>
        <v>-764.00099999999998</v>
      </c>
      <c r="R136" s="54">
        <f>'exportaciones (X)'!R136-'importaciones (M)'!R136</f>
        <v>-1114.1500000000001</v>
      </c>
      <c r="S136" s="54">
        <f>'exportaciones (X)'!S136-'importaciones (M)'!S136</f>
        <v>-1250.4770000000001</v>
      </c>
      <c r="T136" s="54">
        <f>'exportaciones (X)'!T136-'importaciones (M)'!T136</f>
        <v>-1027.124</v>
      </c>
      <c r="U136" s="54">
        <f>'exportaciones (X)'!U136-'importaciones (M)'!U136</f>
        <v>-919.27700000000004</v>
      </c>
      <c r="V136" s="54">
        <f>'exportaciones (X)'!V136-'importaciones (M)'!V136</f>
        <v>-939.976</v>
      </c>
      <c r="W136" s="54">
        <f>'exportaciones (X)'!W136-'importaciones (M)'!W136</f>
        <v>-735.49199999999996</v>
      </c>
      <c r="X136" s="54">
        <f>'exportaciones (X)'!X136-'importaciones (M)'!X136</f>
        <v>-1008.9829999999999</v>
      </c>
    </row>
    <row r="137" spans="2:24" x14ac:dyDescent="0.25">
      <c r="B137" s="42" t="s">
        <v>88</v>
      </c>
      <c r="C137" s="54">
        <f>'exportaciones (X)'!C137-'importaciones (M)'!C137</f>
        <v>-21.297999999999998</v>
      </c>
      <c r="D137" s="54">
        <f>'exportaciones (X)'!D137-'importaciones (M)'!D137</f>
        <v>-20.248000000000001</v>
      </c>
      <c r="E137" s="54">
        <f>'exportaciones (X)'!E137-'importaciones (M)'!E137</f>
        <v>-56.863999999999997</v>
      </c>
      <c r="F137" s="54">
        <f>'exportaciones (X)'!F137-'importaciones (M)'!F137</f>
        <v>-14.007</v>
      </c>
      <c r="G137" s="54">
        <f>'exportaciones (X)'!G137-'importaciones (M)'!G137</f>
        <v>-0.63</v>
      </c>
      <c r="H137" s="54">
        <f>'exportaciones (X)'!H137-'importaciones (M)'!H137</f>
        <v>-50.543999999999997</v>
      </c>
      <c r="I137" s="54">
        <f>'exportaciones (X)'!I137-'importaciones (M)'!I137</f>
        <v>-47.26</v>
      </c>
      <c r="J137" s="54">
        <f>'exportaciones (X)'!J137-'importaciones (M)'!J137</f>
        <v>-11.592000000000001</v>
      </c>
      <c r="K137" s="54">
        <f>'exportaciones (X)'!K137-'importaciones (M)'!K137</f>
        <v>0</v>
      </c>
      <c r="L137" s="54">
        <f>'exportaciones (X)'!L137-'importaciones (M)'!L137</f>
        <v>35.283999999999999</v>
      </c>
      <c r="M137" s="54">
        <f>'exportaciones (X)'!M137-'importaciones (M)'!M137</f>
        <v>-13.681999999999999</v>
      </c>
      <c r="N137" s="54">
        <f>'exportaciones (X)'!N137-'importaciones (M)'!N137</f>
        <v>-38.591999999999999</v>
      </c>
      <c r="O137" s="54">
        <f>'exportaciones (X)'!O137-'importaciones (M)'!O137</f>
        <v>-309.59300000000002</v>
      </c>
      <c r="P137" s="54">
        <f>'exportaciones (X)'!P137-'importaciones (M)'!P137</f>
        <v>-679.32899999999995</v>
      </c>
      <c r="Q137" s="54">
        <f>'exportaciones (X)'!Q137-'importaciones (M)'!Q137</f>
        <v>-184.072</v>
      </c>
      <c r="R137" s="54">
        <f>'exportaciones (X)'!R137-'importaciones (M)'!R137</f>
        <v>0</v>
      </c>
      <c r="S137" s="54">
        <f>'exportaciones (X)'!S137-'importaciones (M)'!S137</f>
        <v>-8.2349999999999994</v>
      </c>
      <c r="T137" s="54">
        <f>'exportaciones (X)'!T137-'importaciones (M)'!T137</f>
        <v>-16.067</v>
      </c>
      <c r="U137" s="54">
        <f>'exportaciones (X)'!U137-'importaciones (M)'!U137</f>
        <v>-73.566999999999993</v>
      </c>
      <c r="V137" s="54">
        <f>'exportaciones (X)'!V137-'importaciones (M)'!V137</f>
        <v>-43.28</v>
      </c>
      <c r="W137" s="54">
        <f>'exportaciones (X)'!W137-'importaciones (M)'!W137</f>
        <v>-34.686</v>
      </c>
      <c r="X137" s="54">
        <f>'exportaciones (X)'!X137-'importaciones (M)'!X137</f>
        <v>-130.29399999999998</v>
      </c>
    </row>
    <row r="138" spans="2:24" x14ac:dyDescent="0.25">
      <c r="B138" s="46" t="s">
        <v>178</v>
      </c>
      <c r="C138" s="54">
        <f>'exportaciones (X)'!C138-'importaciones (M)'!C138</f>
        <v>-7733.9380000000001</v>
      </c>
      <c r="D138" s="54">
        <f>'exportaciones (X)'!D138-'importaciones (M)'!D138</f>
        <v>-741.18399999999997</v>
      </c>
      <c r="E138" s="54">
        <f>'exportaciones (X)'!E138-'importaciones (M)'!E138</f>
        <v>-7577.8410000000003</v>
      </c>
      <c r="F138" s="54">
        <f>'exportaciones (X)'!F138-'importaciones (M)'!F138</f>
        <v>-1894.4670000000001</v>
      </c>
      <c r="G138" s="54">
        <f>'exportaciones (X)'!G138-'importaciones (M)'!G138</f>
        <v>241.12200000000001</v>
      </c>
      <c r="H138" s="54">
        <f>'exportaciones (X)'!H138-'importaciones (M)'!H138</f>
        <v>-2239.4850000000001</v>
      </c>
      <c r="I138" s="54">
        <f>'exportaciones (X)'!I138-'importaciones (M)'!I138</f>
        <v>-1685.098</v>
      </c>
      <c r="J138" s="54">
        <f>'exportaciones (X)'!J138-'importaciones (M)'!J138</f>
        <v>-2216.6980000000003</v>
      </c>
      <c r="K138" s="54">
        <f>'exportaciones (X)'!K138-'importaciones (M)'!K138</f>
        <v>-7895.9970000000003</v>
      </c>
      <c r="L138" s="54">
        <f>'exportaciones (X)'!L138-'importaciones (M)'!L138</f>
        <v>-18575.819</v>
      </c>
      <c r="M138" s="54">
        <f>'exportaciones (X)'!M138-'importaciones (M)'!M138</f>
        <v>-37552.601999999999</v>
      </c>
      <c r="N138" s="54">
        <f>'exportaciones (X)'!N138-'importaciones (M)'!N138</f>
        <v>-55974.324000000001</v>
      </c>
      <c r="O138" s="54">
        <f>'exportaciones (X)'!O138-'importaciones (M)'!O138</f>
        <v>-55735.826000000001</v>
      </c>
      <c r="P138" s="54">
        <f>'exportaciones (X)'!P138-'importaciones (M)'!P138</f>
        <v>-65267.108</v>
      </c>
      <c r="Q138" s="54">
        <f>'exportaciones (X)'!Q138-'importaciones (M)'!Q138</f>
        <v>-39901.264000000003</v>
      </c>
      <c r="R138" s="54">
        <f>'exportaciones (X)'!R138-'importaciones (M)'!R138</f>
        <v>-2468.6779999999999</v>
      </c>
      <c r="S138" s="54">
        <f>'exportaciones (X)'!S138-'importaciones (M)'!S138</f>
        <v>-11056.147000000001</v>
      </c>
      <c r="T138" s="54">
        <f>'exportaciones (X)'!T138-'importaciones (M)'!T138</f>
        <v>-54432.879000000001</v>
      </c>
      <c r="U138" s="54">
        <f>'exportaciones (X)'!U138-'importaciones (M)'!U138</f>
        <v>-35429.307999999997</v>
      </c>
      <c r="V138" s="54">
        <f>'exportaciones (X)'!V138-'importaciones (M)'!V138</f>
        <v>-8349.4240000000009</v>
      </c>
      <c r="W138" s="54">
        <f>'exportaciones (X)'!W138-'importaciones (M)'!W138</f>
        <v>-10112.499</v>
      </c>
      <c r="X138" s="54">
        <f>'exportaciones (X)'!X138-'importaciones (M)'!X138</f>
        <v>-1327.1610000000001</v>
      </c>
    </row>
    <row r="139" spans="2:24" x14ac:dyDescent="0.25">
      <c r="B139" s="46" t="s">
        <v>177</v>
      </c>
      <c r="C139" s="54">
        <f>'exportaciones (X)'!C139-'importaciones (M)'!C139</f>
        <v>-256.23200000000003</v>
      </c>
      <c r="D139" s="54">
        <f>'exportaciones (X)'!D139-'importaciones (M)'!D139</f>
        <v>-216.489</v>
      </c>
      <c r="E139" s="54">
        <f>'exportaciones (X)'!E139-'importaciones (M)'!E139</f>
        <v>-823.89700000000005</v>
      </c>
      <c r="F139" s="54">
        <f>'exportaciones (X)'!F139-'importaciones (M)'!F139</f>
        <v>-277.25400000000002</v>
      </c>
      <c r="G139" s="54">
        <f>'exportaciones (X)'!G139-'importaciones (M)'!G139</f>
        <v>-286.27300000000002</v>
      </c>
      <c r="H139" s="54">
        <f>'exportaciones (X)'!H139-'importaciones (M)'!H139</f>
        <v>-370.21499999999997</v>
      </c>
      <c r="I139" s="54">
        <f>'exportaciones (X)'!I139-'importaciones (M)'!I139</f>
        <v>-470.57499999999999</v>
      </c>
      <c r="J139" s="54">
        <f>'exportaciones (X)'!J139-'importaciones (M)'!J139</f>
        <v>-784.25599999999997</v>
      </c>
      <c r="K139" s="54">
        <f>'exportaciones (X)'!K139-'importaciones (M)'!K139</f>
        <v>-356.85200000000003</v>
      </c>
      <c r="L139" s="54">
        <f>'exportaciones (X)'!L139-'importaciones (M)'!L139</f>
        <v>-1332.5239999999999</v>
      </c>
      <c r="M139" s="54">
        <f>'exportaciones (X)'!M139-'importaciones (M)'!M139</f>
        <v>-1200.7640000000001</v>
      </c>
      <c r="N139" s="54">
        <f>'exportaciones (X)'!N139-'importaciones (M)'!N139</f>
        <v>-1621.6980000000001</v>
      </c>
      <c r="O139" s="54">
        <f>'exportaciones (X)'!O139-'importaciones (M)'!O139</f>
        <v>-3413.6619999999998</v>
      </c>
      <c r="P139" s="54">
        <f>'exportaciones (X)'!P139-'importaciones (M)'!P139</f>
        <v>-5106.3890000000001</v>
      </c>
      <c r="Q139" s="54">
        <f>'exportaciones (X)'!Q139-'importaciones (M)'!Q139</f>
        <v>-21310.428</v>
      </c>
      <c r="R139" s="54">
        <f>'exportaciones (X)'!R139-'importaciones (M)'!R139</f>
        <v>-19201.707999999999</v>
      </c>
      <c r="S139" s="54">
        <f>'exportaciones (X)'!S139-'importaciones (M)'!S139</f>
        <v>-27981.407999999999</v>
      </c>
      <c r="T139" s="54">
        <f>'exportaciones (X)'!T139-'importaciones (M)'!T139</f>
        <v>-33012.11</v>
      </c>
      <c r="U139" s="54">
        <f>'exportaciones (X)'!U139-'importaciones (M)'!U139</f>
        <v>-23810.845000000001</v>
      </c>
      <c r="V139" s="54">
        <f>'exportaciones (X)'!V139-'importaciones (M)'!V139</f>
        <v>-26930.145</v>
      </c>
      <c r="W139" s="54">
        <f>'exportaciones (X)'!W139-'importaciones (M)'!W139</f>
        <v>-1119.74</v>
      </c>
      <c r="X139" s="54">
        <f>'exportaciones (X)'!X139-'importaciones (M)'!X139</f>
        <v>-24187.814999999999</v>
      </c>
    </row>
    <row r="140" spans="2:24" x14ac:dyDescent="0.25">
      <c r="B140" s="46" t="s">
        <v>124</v>
      </c>
      <c r="C140" s="54">
        <f>'exportaciones (X)'!C140-'importaciones (M)'!C140</f>
        <v>-3.8460000000000001</v>
      </c>
      <c r="D140" s="54">
        <f>'exportaciones (X)'!D140-'importaciones (M)'!D140</f>
        <v>-2.802</v>
      </c>
      <c r="E140" s="54">
        <f>'exportaciones (X)'!E140-'importaciones (M)'!E140</f>
        <v>0</v>
      </c>
      <c r="F140" s="54">
        <f>'exportaciones (X)'!F140-'importaciones (M)'!F140</f>
        <v>0</v>
      </c>
      <c r="G140" s="54">
        <f>'exportaciones (X)'!G140-'importaciones (M)'!G140</f>
        <v>-2.625</v>
      </c>
      <c r="H140" s="54">
        <f>'exportaciones (X)'!H140-'importaciones (M)'!H140</f>
        <v>5</v>
      </c>
      <c r="I140" s="54">
        <f>'exportaciones (X)'!I140-'importaciones (M)'!I140</f>
        <v>-10.69</v>
      </c>
      <c r="J140" s="54">
        <f>'exportaciones (X)'!J140-'importaciones (M)'!J140</f>
        <v>-28.984000000000002</v>
      </c>
      <c r="K140" s="54">
        <f>'exportaciones (X)'!K140-'importaciones (M)'!K140</f>
        <v>78.14</v>
      </c>
      <c r="L140" s="54">
        <f>'exportaciones (X)'!L140-'importaciones (M)'!L140</f>
        <v>-1.4419999999999999</v>
      </c>
      <c r="M140" s="54">
        <f>'exportaciones (X)'!M140-'importaciones (M)'!M140</f>
        <v>-12.319000000000001</v>
      </c>
      <c r="N140" s="54">
        <f>'exportaciones (X)'!N140-'importaciones (M)'!N140</f>
        <v>-6.7220000000000004</v>
      </c>
      <c r="O140" s="54">
        <f>'exportaciones (X)'!O140-'importaciones (M)'!O140</f>
        <v>-87.299000000000007</v>
      </c>
      <c r="P140" s="54">
        <f>'exportaciones (X)'!P140-'importaciones (M)'!P140</f>
        <v>-448.59800000000001</v>
      </c>
      <c r="Q140" s="54">
        <f>'exportaciones (X)'!Q140-'importaciones (M)'!Q140</f>
        <v>-162.376</v>
      </c>
      <c r="R140" s="54">
        <f>'exportaciones (X)'!R140-'importaciones (M)'!R140</f>
        <v>-521.27099999999996</v>
      </c>
      <c r="S140" s="54">
        <f>'exportaciones (X)'!S140-'importaciones (M)'!S140</f>
        <v>-700.84100000000001</v>
      </c>
      <c r="T140" s="54">
        <f>'exportaciones (X)'!T140-'importaciones (M)'!T140</f>
        <v>-493.39</v>
      </c>
      <c r="U140" s="54">
        <f>'exportaciones (X)'!U140-'importaciones (M)'!U140</f>
        <v>-394.25900000000001</v>
      </c>
      <c r="V140" s="54">
        <f>'exportaciones (X)'!V140-'importaciones (M)'!V140</f>
        <v>-612.18499999999995</v>
      </c>
      <c r="W140" s="54">
        <f>'exportaciones (X)'!W140-'importaciones (M)'!W140</f>
        <v>-385.51700000000005</v>
      </c>
      <c r="X140" s="54">
        <f>'exportaciones (X)'!X140-'importaciones (M)'!X140</f>
        <v>-144.34799999999998</v>
      </c>
    </row>
    <row r="141" spans="2:24" x14ac:dyDescent="0.25">
      <c r="B141" s="46" t="s">
        <v>211</v>
      </c>
      <c r="C141" s="54">
        <f>'exportaciones (X)'!C141-'importaciones (M)'!C141</f>
        <v>-1010.191</v>
      </c>
      <c r="D141" s="54">
        <f>'exportaciones (X)'!D141-'importaciones (M)'!D141</f>
        <v>-1555.5119999999999</v>
      </c>
      <c r="E141" s="54">
        <f>'exportaciones (X)'!E141-'importaciones (M)'!E141</f>
        <v>-2174.6640000000002</v>
      </c>
      <c r="F141" s="54">
        <f>'exportaciones (X)'!F141-'importaciones (M)'!F141</f>
        <v>-1443.672</v>
      </c>
      <c r="G141" s="54">
        <f>'exportaciones (X)'!G141-'importaciones (M)'!G141</f>
        <v>-1335.624</v>
      </c>
      <c r="H141" s="54">
        <f>'exportaciones (X)'!H141-'importaciones (M)'!H141</f>
        <v>-1573.5509999999999</v>
      </c>
      <c r="I141" s="54">
        <f>'exportaciones (X)'!I141-'importaciones (M)'!I141</f>
        <v>-747.52</v>
      </c>
      <c r="J141" s="54">
        <f>'exportaciones (X)'!J141-'importaciones (M)'!J141</f>
        <v>-767.26</v>
      </c>
      <c r="K141" s="54">
        <f>'exportaciones (X)'!K141-'importaciones (M)'!K141</f>
        <v>-633.24300000000005</v>
      </c>
      <c r="L141" s="54">
        <f>'exportaciones (X)'!L141-'importaciones (M)'!L141</f>
        <v>-253.143</v>
      </c>
      <c r="M141" s="54">
        <f>'exportaciones (X)'!M141-'importaciones (M)'!M141</f>
        <v>-1333.202</v>
      </c>
      <c r="N141" s="54">
        <f>'exportaciones (X)'!N141-'importaciones (M)'!N141</f>
        <v>-1468.836</v>
      </c>
      <c r="O141" s="54">
        <f>'exportaciones (X)'!O141-'importaciones (M)'!O141</f>
        <v>-2652.018</v>
      </c>
      <c r="P141" s="54">
        <f>'exportaciones (X)'!P141-'importaciones (M)'!P141</f>
        <v>-1510.8589999999999</v>
      </c>
      <c r="Q141" s="54">
        <f>'exportaciones (X)'!Q141-'importaciones (M)'!Q141</f>
        <v>-1217.117</v>
      </c>
      <c r="R141" s="54">
        <f>'exportaciones (X)'!R141-'importaciones (M)'!R141</f>
        <v>-1384.7439999999999</v>
      </c>
      <c r="S141" s="54">
        <f>'exportaciones (X)'!S141-'importaciones (M)'!S141</f>
        <v>-1472.8420000000001</v>
      </c>
      <c r="T141" s="54">
        <f>'exportaciones (X)'!T141-'importaciones (M)'!T141</f>
        <v>-1925.393</v>
      </c>
      <c r="U141" s="54">
        <f>'exportaciones (X)'!U141-'importaciones (M)'!U141</f>
        <v>-1480.0170000000001</v>
      </c>
      <c r="V141" s="54">
        <f>'exportaciones (X)'!V141-'importaciones (M)'!V141</f>
        <v>-1097.4870000000001</v>
      </c>
      <c r="W141" s="54">
        <f>'exportaciones (X)'!W141-'importaciones (M)'!W141</f>
        <v>-1249.431</v>
      </c>
      <c r="X141" s="54">
        <f>'exportaciones (X)'!X141-'importaciones (M)'!X141</f>
        <v>-1009.235</v>
      </c>
    </row>
    <row r="142" spans="2:24" x14ac:dyDescent="0.25">
      <c r="B142" s="46" t="s">
        <v>137</v>
      </c>
      <c r="C142" s="54">
        <f>'exportaciones (X)'!C142-'importaciones (M)'!C142</f>
        <v>-199.42599999999999</v>
      </c>
      <c r="D142" s="54">
        <f>'exportaciones (X)'!D142-'importaciones (M)'!D142</f>
        <v>-58.440999999999974</v>
      </c>
      <c r="E142" s="54">
        <f>'exportaciones (X)'!E142-'importaciones (M)'!E142</f>
        <v>-51.063999999999965</v>
      </c>
      <c r="F142" s="54">
        <f>'exportaciones (X)'!F142-'importaciones (M)'!F142</f>
        <v>-88.701999999999998</v>
      </c>
      <c r="G142" s="54">
        <f>'exportaciones (X)'!G142-'importaciones (M)'!G142</f>
        <v>171.91399999999999</v>
      </c>
      <c r="H142" s="54">
        <f>'exportaciones (X)'!H142-'importaciones (M)'!H142</f>
        <v>218.196</v>
      </c>
      <c r="I142" s="54">
        <f>'exportaciones (X)'!I142-'importaciones (M)'!I142</f>
        <v>239.488</v>
      </c>
      <c r="J142" s="54">
        <f>'exportaciones (X)'!J142-'importaciones (M)'!J142</f>
        <v>279.10599999999999</v>
      </c>
      <c r="K142" s="54">
        <f>'exportaciones (X)'!K142-'importaciones (M)'!K142</f>
        <v>195.90400000000002</v>
      </c>
      <c r="L142" s="54">
        <f>'exportaciones (X)'!L142-'importaciones (M)'!L142</f>
        <v>270.39599999999996</v>
      </c>
      <c r="M142" s="54">
        <f>'exportaciones (X)'!M142-'importaciones (M)'!M142</f>
        <v>98.605000000000018</v>
      </c>
      <c r="N142" s="54">
        <f>'exportaciones (X)'!N142-'importaciones (M)'!N142</f>
        <v>-189.22800000000007</v>
      </c>
      <c r="O142" s="54">
        <f>'exportaciones (X)'!O142-'importaciones (M)'!O142</f>
        <v>-859.45899999999995</v>
      </c>
      <c r="P142" s="54">
        <f>'exportaciones (X)'!P142-'importaciones (M)'!P142</f>
        <v>-1459.202</v>
      </c>
      <c r="Q142" s="54">
        <f>'exportaciones (X)'!Q142-'importaciones (M)'!Q142</f>
        <v>-831.399</v>
      </c>
      <c r="R142" s="54">
        <f>'exportaciones (X)'!R142-'importaciones (M)'!R142</f>
        <v>-1180.991</v>
      </c>
      <c r="S142" s="54">
        <f>'exportaciones (X)'!S142-'importaciones (M)'!S142</f>
        <v>-2106.5830000000001</v>
      </c>
      <c r="T142" s="54">
        <f>'exportaciones (X)'!T142-'importaciones (M)'!T142</f>
        <v>-2106.7919999999999</v>
      </c>
      <c r="U142" s="54">
        <f>'exportaciones (X)'!U142-'importaciones (M)'!U142</f>
        <v>-1932.85</v>
      </c>
      <c r="V142" s="54">
        <f>'exportaciones (X)'!V142-'importaciones (M)'!V142</f>
        <v>-1084.7919999999999</v>
      </c>
      <c r="W142" s="54">
        <f>'exportaciones (X)'!W142-'importaciones (M)'!W142</f>
        <v>-834.89100000000008</v>
      </c>
      <c r="X142" s="54">
        <f>'exportaciones (X)'!X142-'importaciones (M)'!X142</f>
        <v>-778.99800000000005</v>
      </c>
    </row>
    <row r="143" spans="2:24" x14ac:dyDescent="0.25">
      <c r="B143" s="42" t="s">
        <v>42</v>
      </c>
      <c r="C143" s="54">
        <f>'exportaciones (X)'!C143-'importaciones (M)'!C143</f>
        <v>0</v>
      </c>
      <c r="D143" s="54">
        <f>'exportaciones (X)'!D143-'importaciones (M)'!D143</f>
        <v>0</v>
      </c>
      <c r="E143" s="54">
        <f>'exportaciones (X)'!E143-'importaciones (M)'!E143</f>
        <v>0</v>
      </c>
      <c r="F143" s="54">
        <f>'exportaciones (X)'!F143-'importaciones (M)'!F143</f>
        <v>0</v>
      </c>
      <c r="G143" s="54">
        <f>'exportaciones (X)'!G143-'importaciones (M)'!G143</f>
        <v>0</v>
      </c>
      <c r="H143" s="54">
        <f>'exportaciones (X)'!H143-'importaciones (M)'!H143</f>
        <v>0</v>
      </c>
      <c r="I143" s="54">
        <f>'exportaciones (X)'!I143-'importaciones (M)'!I143</f>
        <v>0</v>
      </c>
      <c r="J143" s="54">
        <f>'exportaciones (X)'!J143-'importaciones (M)'!J143</f>
        <v>-0.129</v>
      </c>
      <c r="K143" s="54">
        <f>'exportaciones (X)'!K143-'importaciones (M)'!K143</f>
        <v>-13.909000000000001</v>
      </c>
      <c r="L143" s="54">
        <f>'exportaciones (X)'!L143-'importaciones (M)'!L143</f>
        <v>-0.623</v>
      </c>
      <c r="M143" s="54">
        <f>'exportaciones (X)'!M143-'importaciones (M)'!M143</f>
        <v>-2.56</v>
      </c>
      <c r="N143" s="54">
        <f>'exportaciones (X)'!N143-'importaciones (M)'!N143</f>
        <v>-0.78600000000000003</v>
      </c>
      <c r="O143" s="54">
        <f>'exportaciones (X)'!O143-'importaciones (M)'!O143</f>
        <v>-3.1030000000000002</v>
      </c>
      <c r="P143" s="54">
        <f>'exportaciones (X)'!P143-'importaciones (M)'!P143</f>
        <v>-1.3879999999999999</v>
      </c>
      <c r="Q143" s="54">
        <f>'exportaciones (X)'!Q143-'importaciones (M)'!Q143</f>
        <v>-5.6980000000000004</v>
      </c>
      <c r="R143" s="54">
        <f>'exportaciones (X)'!R143-'importaciones (M)'!R143</f>
        <v>-1.875</v>
      </c>
      <c r="S143" s="54">
        <f>'exportaciones (X)'!S143-'importaciones (M)'!S143</f>
        <v>-0.371</v>
      </c>
      <c r="T143" s="54">
        <f>'exportaciones (X)'!T143-'importaciones (M)'!T143</f>
        <v>0</v>
      </c>
      <c r="U143" s="54">
        <f>'exportaciones (X)'!U143-'importaciones (M)'!U143</f>
        <v>0</v>
      </c>
      <c r="V143" s="54">
        <f>'exportaciones (X)'!V143-'importaciones (M)'!V143</f>
        <v>0</v>
      </c>
      <c r="W143" s="54">
        <f>'exportaciones (X)'!W143-'importaciones (M)'!W143</f>
        <v>0.01</v>
      </c>
      <c r="X143" s="54">
        <f>'exportaciones (X)'!X143-'importaciones (M)'!X143</f>
        <v>0</v>
      </c>
    </row>
    <row r="144" spans="2:24" x14ac:dyDescent="0.25">
      <c r="B144" s="42" t="s">
        <v>58</v>
      </c>
      <c r="C144" s="54">
        <f>'exportaciones (X)'!C144-'importaciones (M)'!C144</f>
        <v>0</v>
      </c>
      <c r="D144" s="54">
        <f>'exportaciones (X)'!D144-'importaciones (M)'!D144</f>
        <v>0</v>
      </c>
      <c r="E144" s="54">
        <f>'exportaciones (X)'!E144-'importaciones (M)'!E144</f>
        <v>0</v>
      </c>
      <c r="F144" s="54">
        <f>'exportaciones (X)'!F144-'importaciones (M)'!F144</f>
        <v>0</v>
      </c>
      <c r="G144" s="54">
        <f>'exportaciones (X)'!G144-'importaciones (M)'!G144</f>
        <v>0</v>
      </c>
      <c r="H144" s="54">
        <f>'exportaciones (X)'!H144-'importaciones (M)'!H144</f>
        <v>0</v>
      </c>
      <c r="I144" s="54">
        <f>'exportaciones (X)'!I144-'importaciones (M)'!I144</f>
        <v>0</v>
      </c>
      <c r="J144" s="54">
        <f>'exportaciones (X)'!J144-'importaciones (M)'!J144</f>
        <v>0</v>
      </c>
      <c r="K144" s="54">
        <f>'exportaciones (X)'!K144-'importaciones (M)'!K144</f>
        <v>0</v>
      </c>
      <c r="L144" s="54">
        <f>'exportaciones (X)'!L144-'importaciones (M)'!L144</f>
        <v>0</v>
      </c>
      <c r="M144" s="54">
        <f>'exportaciones (X)'!M144-'importaciones (M)'!M144</f>
        <v>0</v>
      </c>
      <c r="N144" s="54">
        <f>'exportaciones (X)'!N144-'importaciones (M)'!N144</f>
        <v>0</v>
      </c>
      <c r="O144" s="54">
        <f>'exportaciones (X)'!O144-'importaciones (M)'!O144</f>
        <v>0</v>
      </c>
      <c r="P144" s="54">
        <f>'exportaciones (X)'!P144-'importaciones (M)'!P144</f>
        <v>0</v>
      </c>
      <c r="Q144" s="54">
        <f>'exportaciones (X)'!Q144-'importaciones (M)'!Q144</f>
        <v>0</v>
      </c>
      <c r="R144" s="54">
        <f>'exportaciones (X)'!R144-'importaciones (M)'!R144</f>
        <v>0</v>
      </c>
      <c r="S144" s="54">
        <f>'exportaciones (X)'!S144-'importaciones (M)'!S144</f>
        <v>0</v>
      </c>
      <c r="T144" s="54">
        <f>'exportaciones (X)'!T144-'importaciones (M)'!T144</f>
        <v>-1</v>
      </c>
      <c r="U144" s="54">
        <f>'exportaciones (X)'!U144-'importaciones (M)'!U144</f>
        <v>0.06</v>
      </c>
      <c r="V144" s="54">
        <f>'exportaciones (X)'!V144-'importaciones (M)'!V144</f>
        <v>0</v>
      </c>
      <c r="W144" s="54">
        <f>'exportaciones (X)'!W144-'importaciones (M)'!W144</f>
        <v>0</v>
      </c>
      <c r="X144" s="54">
        <f>'exportaciones (X)'!X144-'importaciones (M)'!X144</f>
        <v>0</v>
      </c>
    </row>
    <row r="145" spans="2:24" x14ac:dyDescent="0.25">
      <c r="B145" s="42" t="s">
        <v>229</v>
      </c>
      <c r="C145" s="54">
        <f>'exportaciones (X)'!C145-'importaciones (M)'!C145</f>
        <v>-0.65700000000000003</v>
      </c>
      <c r="D145" s="54">
        <f>'exportaciones (X)'!D145-'importaciones (M)'!D145</f>
        <v>0</v>
      </c>
      <c r="E145" s="54">
        <f>'exportaciones (X)'!E145-'importaciones (M)'!E145</f>
        <v>0</v>
      </c>
      <c r="F145" s="54">
        <f>'exportaciones (X)'!F145-'importaciones (M)'!F145</f>
        <v>0</v>
      </c>
      <c r="G145" s="54">
        <f>'exportaciones (X)'!G145-'importaciones (M)'!G145</f>
        <v>-4.5949999999999998</v>
      </c>
      <c r="H145" s="54">
        <f>'exportaciones (X)'!H145-'importaciones (M)'!H145</f>
        <v>0</v>
      </c>
      <c r="I145" s="54">
        <f>'exportaciones (X)'!I145-'importaciones (M)'!I145</f>
        <v>-2.9380000000000002</v>
      </c>
      <c r="J145" s="54">
        <f>'exportaciones (X)'!J145-'importaciones (M)'!J145</f>
        <v>-2.927</v>
      </c>
      <c r="K145" s="54">
        <f>'exportaciones (X)'!K145-'importaciones (M)'!K145</f>
        <v>-1.1220000000000001</v>
      </c>
      <c r="L145" s="54">
        <f>'exportaciones (X)'!L145-'importaciones (M)'!L145</f>
        <v>0</v>
      </c>
      <c r="M145" s="54">
        <f>'exportaciones (X)'!M145-'importaciones (M)'!M145</f>
        <v>-2.2429999999999999</v>
      </c>
      <c r="N145" s="54">
        <f>'exportaciones (X)'!N145-'importaciones (M)'!N145</f>
        <v>-6.2389999999999999</v>
      </c>
      <c r="O145" s="54">
        <f>'exportaciones (X)'!O145-'importaciones (M)'!O145</f>
        <v>-9.85</v>
      </c>
      <c r="P145" s="54">
        <f>'exportaciones (X)'!P145-'importaciones (M)'!P145</f>
        <v>0</v>
      </c>
      <c r="Q145" s="54">
        <f>'exportaciones (X)'!Q145-'importaciones (M)'!Q145</f>
        <v>0</v>
      </c>
      <c r="R145" s="54">
        <f>'exportaciones (X)'!R145-'importaciones (M)'!R145</f>
        <v>-15.509</v>
      </c>
      <c r="S145" s="54">
        <f>'exportaciones (X)'!S145-'importaciones (M)'!S145</f>
        <v>-3.129</v>
      </c>
      <c r="T145" s="54">
        <f>'exportaciones (X)'!T145-'importaciones (M)'!T145</f>
        <v>-14.035</v>
      </c>
      <c r="U145" s="54">
        <f>'exportaciones (X)'!U145-'importaciones (M)'!U145</f>
        <v>-17.417000000000002</v>
      </c>
      <c r="V145" s="54">
        <f>'exportaciones (X)'!V145-'importaciones (M)'!V145</f>
        <v>-9.3829999999999991</v>
      </c>
      <c r="W145" s="54">
        <f>'exportaciones (X)'!W145-'importaciones (M)'!W145</f>
        <v>-13.946</v>
      </c>
      <c r="X145" s="54">
        <f>'exportaciones (X)'!X145-'importaciones (M)'!X145</f>
        <v>-9.4870000000000001</v>
      </c>
    </row>
    <row r="146" spans="2:24" x14ac:dyDescent="0.25">
      <c r="B146" s="42" t="s">
        <v>119</v>
      </c>
      <c r="C146" s="54">
        <f>'exportaciones (X)'!C146-'importaciones (M)'!C146</f>
        <v>-741.12</v>
      </c>
      <c r="D146" s="54">
        <f>'exportaciones (X)'!D146-'importaciones (M)'!D146</f>
        <v>-841.50099999999998</v>
      </c>
      <c r="E146" s="54">
        <f>'exportaciones (X)'!E146-'importaciones (M)'!E146</f>
        <v>-721.36900000000003</v>
      </c>
      <c r="F146" s="54">
        <f>'exportaciones (X)'!F146-'importaciones (M)'!F146</f>
        <v>-633.54600000000005</v>
      </c>
      <c r="G146" s="54">
        <f>'exportaciones (X)'!G146-'importaciones (M)'!G146</f>
        <v>-358.35500000000002</v>
      </c>
      <c r="H146" s="54">
        <f>'exportaciones (X)'!H146-'importaciones (M)'!H146</f>
        <v>-573.495</v>
      </c>
      <c r="I146" s="54">
        <f>'exportaciones (X)'!I146-'importaciones (M)'!I146</f>
        <v>-476.51499999999999</v>
      </c>
      <c r="J146" s="54">
        <f>'exportaciones (X)'!J146-'importaciones (M)'!J146</f>
        <v>-256.73</v>
      </c>
      <c r="K146" s="54">
        <f>'exportaciones (X)'!K146-'importaciones (M)'!K146</f>
        <v>-450.41399999999999</v>
      </c>
      <c r="L146" s="54">
        <f>'exportaciones (X)'!L146-'importaciones (M)'!L146</f>
        <v>-988.08100000000002</v>
      </c>
      <c r="M146" s="54">
        <f>'exportaciones (X)'!M146-'importaciones (M)'!M146</f>
        <v>-1127.2909999999999</v>
      </c>
      <c r="N146" s="54">
        <f>'exportaciones (X)'!N146-'importaciones (M)'!N146</f>
        <v>-1418.4739999999999</v>
      </c>
      <c r="O146" s="54">
        <f>'exportaciones (X)'!O146-'importaciones (M)'!O146</f>
        <v>-1814.9880000000001</v>
      </c>
      <c r="P146" s="54">
        <f>'exportaciones (X)'!P146-'importaciones (M)'!P146</f>
        <v>-1633.0920000000001</v>
      </c>
      <c r="Q146" s="54">
        <f>'exportaciones (X)'!Q146-'importaciones (M)'!Q146</f>
        <v>-961.68399999999997</v>
      </c>
      <c r="R146" s="54">
        <f>'exportaciones (X)'!R146-'importaciones (M)'!R146</f>
        <v>-601.89800000000002</v>
      </c>
      <c r="S146" s="54">
        <f>'exportaciones (X)'!S146-'importaciones (M)'!S146</f>
        <v>-1693.2639999999999</v>
      </c>
      <c r="T146" s="54">
        <f>'exportaciones (X)'!T146-'importaciones (M)'!T146</f>
        <v>-1317.0060000000001</v>
      </c>
      <c r="U146" s="54">
        <f>'exportaciones (X)'!U146-'importaciones (M)'!U146</f>
        <v>-1157.9349999999999</v>
      </c>
      <c r="V146" s="54">
        <f>'exportaciones (X)'!V146-'importaciones (M)'!V146</f>
        <v>-1055.6890000000001</v>
      </c>
      <c r="W146" s="54">
        <f>'exportaciones (X)'!W146-'importaciones (M)'!W146</f>
        <v>-980.548</v>
      </c>
      <c r="X146" s="54">
        <f>'exportaciones (X)'!X146-'importaciones (M)'!X146</f>
        <v>-911.77</v>
      </c>
    </row>
    <row r="147" spans="2:24" x14ac:dyDescent="0.25">
      <c r="B147" s="42" t="s">
        <v>45</v>
      </c>
      <c r="C147" s="54">
        <f>'exportaciones (X)'!C147-'importaciones (M)'!C147</f>
        <v>0</v>
      </c>
      <c r="D147" s="54">
        <f>'exportaciones (X)'!D147-'importaciones (M)'!D147</f>
        <v>0</v>
      </c>
      <c r="E147" s="54">
        <f>'exportaciones (X)'!E147-'importaciones (M)'!E147</f>
        <v>0</v>
      </c>
      <c r="F147" s="54">
        <f>'exportaciones (X)'!F147-'importaciones (M)'!F147</f>
        <v>0</v>
      </c>
      <c r="G147" s="54">
        <f>'exportaciones (X)'!G147-'importaciones (M)'!G147</f>
        <v>0</v>
      </c>
      <c r="H147" s="54">
        <f>'exportaciones (X)'!H147-'importaciones (M)'!H147</f>
        <v>0</v>
      </c>
      <c r="I147" s="54">
        <f>'exportaciones (X)'!I147-'importaciones (M)'!I147</f>
        <v>0</v>
      </c>
      <c r="J147" s="54">
        <f>'exportaciones (X)'!J147-'importaciones (M)'!J147</f>
        <v>0</v>
      </c>
      <c r="K147" s="54">
        <f>'exportaciones (X)'!K147-'importaciones (M)'!K147</f>
        <v>0</v>
      </c>
      <c r="L147" s="54">
        <f>'exportaciones (X)'!L147-'importaciones (M)'!L147</f>
        <v>5.0000000000000001E-3</v>
      </c>
      <c r="M147" s="54">
        <f>'exportaciones (X)'!M147-'importaciones (M)'!M147</f>
        <v>-0.995</v>
      </c>
      <c r="N147" s="54">
        <f>'exportaciones (X)'!N147-'importaciones (M)'!N147</f>
        <v>3.6999999999999998E-2</v>
      </c>
      <c r="O147" s="54">
        <f>'exportaciones (X)'!O147-'importaciones (M)'!O147</f>
        <v>0.13900000000000001</v>
      </c>
      <c r="P147" s="54">
        <f>'exportaciones (X)'!P147-'importaciones (M)'!P147</f>
        <v>7.0000000000000001E-3</v>
      </c>
      <c r="Q147" s="54">
        <f>'exportaciones (X)'!Q147-'importaciones (M)'!Q147</f>
        <v>0</v>
      </c>
      <c r="R147" s="54">
        <f>'exportaciones (X)'!R147-'importaciones (M)'!R147</f>
        <v>0</v>
      </c>
      <c r="S147" s="54">
        <f>'exportaciones (X)'!S147-'importaciones (M)'!S147</f>
        <v>0</v>
      </c>
      <c r="T147" s="54">
        <f>'exportaciones (X)'!T147-'importaciones (M)'!T147</f>
        <v>0</v>
      </c>
      <c r="U147" s="54">
        <f>'exportaciones (X)'!U147-'importaciones (M)'!U147</f>
        <v>0</v>
      </c>
      <c r="V147" s="54">
        <f>'exportaciones (X)'!V147-'importaciones (M)'!V147</f>
        <v>0</v>
      </c>
      <c r="W147" s="54">
        <f>'exportaciones (X)'!W147-'importaciones (M)'!W147</f>
        <v>0</v>
      </c>
      <c r="X147" s="54">
        <f>'exportaciones (X)'!X147-'importaciones (M)'!X147</f>
        <v>0</v>
      </c>
    </row>
    <row r="148" spans="2:24" x14ac:dyDescent="0.25">
      <c r="B148" s="42" t="s">
        <v>66</v>
      </c>
      <c r="C148" s="54">
        <f>'exportaciones (X)'!C148-'importaciones (M)'!C148</f>
        <v>-188.95599999999999</v>
      </c>
      <c r="D148" s="54">
        <f>'exportaciones (X)'!D148-'importaciones (M)'!D148</f>
        <v>-853.22399999999993</v>
      </c>
      <c r="E148" s="54">
        <f>'exportaciones (X)'!E148-'importaciones (M)'!E148</f>
        <v>-601.59100000000001</v>
      </c>
      <c r="F148" s="54">
        <f>'exportaciones (X)'!F148-'importaciones (M)'!F148</f>
        <v>-668.31299999999999</v>
      </c>
      <c r="G148" s="54">
        <f>'exportaciones (X)'!G148-'importaciones (M)'!G148</f>
        <v>-88.260999999999996</v>
      </c>
      <c r="H148" s="54">
        <f>'exportaciones (X)'!H148-'importaciones (M)'!H148</f>
        <v>-33.301000000000002</v>
      </c>
      <c r="I148" s="54">
        <f>'exportaciones (X)'!I148-'importaciones (M)'!I148</f>
        <v>-30.448</v>
      </c>
      <c r="J148" s="54">
        <f>'exportaciones (X)'!J148-'importaciones (M)'!J148</f>
        <v>-11.246</v>
      </c>
      <c r="K148" s="54">
        <f>'exportaciones (X)'!K148-'importaciones (M)'!K148</f>
        <v>-5.2450000000000001</v>
      </c>
      <c r="L148" s="54">
        <f>'exportaciones (X)'!L148-'importaciones (M)'!L148</f>
        <v>-539.57100000000003</v>
      </c>
      <c r="M148" s="54">
        <f>'exportaciones (X)'!M148-'importaciones (M)'!M148</f>
        <v>-100.426</v>
      </c>
      <c r="N148" s="54">
        <f>'exportaciones (X)'!N148-'importaciones (M)'!N148</f>
        <v>-62.685000000000002</v>
      </c>
      <c r="O148" s="54">
        <f>'exportaciones (X)'!O148-'importaciones (M)'!O148</f>
        <v>-100.114</v>
      </c>
      <c r="P148" s="54">
        <f>'exportaciones (X)'!P148-'importaciones (M)'!P148</f>
        <v>-494.71500000000003</v>
      </c>
      <c r="Q148" s="54">
        <f>'exportaciones (X)'!Q148-'importaciones (M)'!Q148</f>
        <v>-355.22199999999998</v>
      </c>
      <c r="R148" s="54">
        <f>'exportaciones (X)'!R148-'importaciones (M)'!R148</f>
        <v>-455.42399999999998</v>
      </c>
      <c r="S148" s="54">
        <f>'exportaciones (X)'!S148-'importaciones (M)'!S148</f>
        <v>-477.01900000000001</v>
      </c>
      <c r="T148" s="54">
        <f>'exportaciones (X)'!T148-'importaciones (M)'!T148</f>
        <v>-1502.8889999999999</v>
      </c>
      <c r="U148" s="54">
        <f>'exportaciones (X)'!U148-'importaciones (M)'!U148</f>
        <v>-313.24099999999999</v>
      </c>
      <c r="V148" s="54">
        <f>'exportaciones (X)'!V148-'importaciones (M)'!V148</f>
        <v>-654.173</v>
      </c>
      <c r="W148" s="54">
        <f>'exportaciones (X)'!W148-'importaciones (M)'!W148</f>
        <v>-296.58499999999998</v>
      </c>
      <c r="X148" s="54">
        <f>'exportaciones (X)'!X148-'importaciones (M)'!X148</f>
        <v>-244.39</v>
      </c>
    </row>
    <row r="149" spans="2:24" x14ac:dyDescent="0.25">
      <c r="B149" s="42" t="s">
        <v>27</v>
      </c>
      <c r="C149" s="54">
        <f>'exportaciones (X)'!C149-'importaciones (M)'!C149</f>
        <v>0</v>
      </c>
      <c r="D149" s="54">
        <f>'exportaciones (X)'!D149-'importaciones (M)'!D149</f>
        <v>-142.40299999999999</v>
      </c>
      <c r="E149" s="54">
        <f>'exportaciones (X)'!E149-'importaciones (M)'!E149</f>
        <v>-36.325000000000003</v>
      </c>
      <c r="F149" s="54">
        <f>'exportaciones (X)'!F149-'importaciones (M)'!F149</f>
        <v>-137.43199999999999</v>
      </c>
      <c r="G149" s="54">
        <f>'exportaciones (X)'!G149-'importaciones (M)'!G149</f>
        <v>-14.154</v>
      </c>
      <c r="H149" s="54">
        <f>'exportaciones (X)'!H149-'importaciones (M)'!H149</f>
        <v>11.416</v>
      </c>
      <c r="I149" s="54">
        <f>'exportaciones (X)'!I149-'importaciones (M)'!I149</f>
        <v>3.8889999999999998</v>
      </c>
      <c r="J149" s="54">
        <f>'exportaciones (X)'!J149-'importaciones (M)'!J149</f>
        <v>21.709</v>
      </c>
      <c r="K149" s="54">
        <f>'exportaciones (X)'!K149-'importaciones (M)'!K149</f>
        <v>35.804000000000002</v>
      </c>
      <c r="L149" s="54">
        <f>'exportaciones (X)'!L149-'importaciones (M)'!L149</f>
        <v>57.978000000000002</v>
      </c>
      <c r="M149" s="54">
        <f>'exportaciones (X)'!M149-'importaciones (M)'!M149</f>
        <v>27.013999999999999</v>
      </c>
      <c r="N149" s="54">
        <f>'exportaciones (X)'!N149-'importaciones (M)'!N149</f>
        <v>-4.0189999999999992</v>
      </c>
      <c r="O149" s="54">
        <f>'exportaciones (X)'!O149-'importaciones (M)'!O149</f>
        <v>73.55</v>
      </c>
      <c r="P149" s="54">
        <f>'exportaciones (X)'!P149-'importaciones (M)'!P149</f>
        <v>64.56</v>
      </c>
      <c r="Q149" s="54">
        <f>'exportaciones (X)'!Q149-'importaciones (M)'!Q149</f>
        <v>62.602000000000004</v>
      </c>
      <c r="R149" s="54">
        <f>'exportaciones (X)'!R149-'importaciones (M)'!R149</f>
        <v>56.417000000000002</v>
      </c>
      <c r="S149" s="54">
        <f>'exportaciones (X)'!S149-'importaciones (M)'!S149</f>
        <v>65.572999999999993</v>
      </c>
      <c r="T149" s="54">
        <f>'exportaciones (X)'!T149-'importaciones (M)'!T149</f>
        <v>48.960999999999999</v>
      </c>
      <c r="U149" s="54">
        <f>'exportaciones (X)'!U149-'importaciones (M)'!U149</f>
        <v>1.17</v>
      </c>
      <c r="V149" s="54">
        <f>'exportaciones (X)'!V149-'importaciones (M)'!V149</f>
        <v>1.177</v>
      </c>
      <c r="W149" s="54">
        <f>'exportaciones (X)'!W149-'importaciones (M)'!W149</f>
        <v>1.8169999999999999</v>
      </c>
      <c r="X149" s="54">
        <f>'exportaciones (X)'!X149-'importaciones (M)'!X149</f>
        <v>64.224999999999994</v>
      </c>
    </row>
    <row r="150" spans="2:24" x14ac:dyDescent="0.25">
      <c r="B150" s="46" t="s">
        <v>162</v>
      </c>
      <c r="C150" s="54">
        <f>'exportaciones (X)'!C150-'importaciones (M)'!C150</f>
        <v>-696.62300000000005</v>
      </c>
      <c r="D150" s="54">
        <f>'exportaciones (X)'!D150-'importaciones (M)'!D150</f>
        <v>-1462.258</v>
      </c>
      <c r="E150" s="54">
        <f>'exportaciones (X)'!E150-'importaciones (M)'!E150</f>
        <v>-357.63600000000002</v>
      </c>
      <c r="F150" s="54">
        <f>'exportaciones (X)'!F150-'importaciones (M)'!F150</f>
        <v>-889.67100000000005</v>
      </c>
      <c r="G150" s="54">
        <f>'exportaciones (X)'!G150-'importaciones (M)'!G150</f>
        <v>-1462.075</v>
      </c>
      <c r="H150" s="54">
        <f>'exportaciones (X)'!H150-'importaciones (M)'!H150</f>
        <v>-370.10499999999996</v>
      </c>
      <c r="I150" s="54">
        <f>'exportaciones (X)'!I150-'importaciones (M)'!I150</f>
        <v>-829.61200000000008</v>
      </c>
      <c r="J150" s="54">
        <f>'exportaciones (X)'!J150-'importaciones (M)'!J150</f>
        <v>-350.92500000000001</v>
      </c>
      <c r="K150" s="54">
        <f>'exportaciones (X)'!K150-'importaciones (M)'!K150</f>
        <v>-1019.951</v>
      </c>
      <c r="L150" s="54">
        <f>'exportaciones (X)'!L150-'importaciones (M)'!L150</f>
        <v>-727.06899999999996</v>
      </c>
      <c r="M150" s="54">
        <f>'exportaciones (X)'!M150-'importaciones (M)'!M150</f>
        <v>-1142.9760000000001</v>
      </c>
      <c r="N150" s="54">
        <f>'exportaciones (X)'!N150-'importaciones (M)'!N150</f>
        <v>-444.07899999999995</v>
      </c>
      <c r="O150" s="54">
        <f>'exportaciones (X)'!O150-'importaciones (M)'!O150</f>
        <v>-562.19799999999998</v>
      </c>
      <c r="P150" s="54">
        <f>'exportaciones (X)'!P150-'importaciones (M)'!P150</f>
        <v>-720.06099999999992</v>
      </c>
      <c r="Q150" s="54">
        <f>'exportaciones (X)'!Q150-'importaciones (M)'!Q150</f>
        <v>-1278.1240000000003</v>
      </c>
      <c r="R150" s="54">
        <f>'exportaciones (X)'!R150-'importaciones (M)'!R150</f>
        <v>-155.46399999999994</v>
      </c>
      <c r="S150" s="54">
        <f>'exportaciones (X)'!S150-'importaciones (M)'!S150</f>
        <v>-1503.1679999999999</v>
      </c>
      <c r="T150" s="54">
        <f>'exportaciones (X)'!T150-'importaciones (M)'!T150</f>
        <v>-1922.1469999999999</v>
      </c>
      <c r="U150" s="54">
        <f>'exportaciones (X)'!U150-'importaciones (M)'!U150</f>
        <v>89.087999999999965</v>
      </c>
      <c r="V150" s="54">
        <f>'exportaciones (X)'!V150-'importaciones (M)'!V150</f>
        <v>-3604.0190000000002</v>
      </c>
      <c r="W150" s="54">
        <f>'exportaciones (X)'!W150-'importaciones (M)'!W150</f>
        <v>-9399.5259999999998</v>
      </c>
      <c r="X150" s="54">
        <f>'exportaciones (X)'!X150-'importaciones (M)'!X150</f>
        <v>-2695.17</v>
      </c>
    </row>
    <row r="151" spans="2:24" x14ac:dyDescent="0.25">
      <c r="B151" s="42" t="s">
        <v>47</v>
      </c>
      <c r="C151" s="54">
        <f>'exportaciones (X)'!C151-'importaciones (M)'!C151</f>
        <v>0</v>
      </c>
      <c r="D151" s="54">
        <f>'exportaciones (X)'!D151-'importaciones (M)'!D151</f>
        <v>0</v>
      </c>
      <c r="E151" s="54">
        <f>'exportaciones (X)'!E151-'importaciones (M)'!E151</f>
        <v>0</v>
      </c>
      <c r="F151" s="54">
        <f>'exportaciones (X)'!F151-'importaciones (M)'!F151</f>
        <v>0</v>
      </c>
      <c r="G151" s="54">
        <f>'exportaciones (X)'!G151-'importaciones (M)'!G151</f>
        <v>0</v>
      </c>
      <c r="H151" s="54">
        <f>'exportaciones (X)'!H151-'importaciones (M)'!H151</f>
        <v>0</v>
      </c>
      <c r="I151" s="54">
        <f>'exportaciones (X)'!I151-'importaciones (M)'!I151</f>
        <v>22.315000000000001</v>
      </c>
      <c r="J151" s="54">
        <f>'exportaciones (X)'!J151-'importaciones (M)'!J151</f>
        <v>44.225999999999999</v>
      </c>
      <c r="K151" s="54">
        <f>'exportaciones (X)'!K151-'importaciones (M)'!K151</f>
        <v>0</v>
      </c>
      <c r="L151" s="54">
        <f>'exportaciones (X)'!L151-'importaciones (M)'!L151</f>
        <v>0</v>
      </c>
      <c r="M151" s="54">
        <f>'exportaciones (X)'!M151-'importaciones (M)'!M151</f>
        <v>0</v>
      </c>
      <c r="N151" s="54">
        <f>'exportaciones (X)'!N151-'importaciones (M)'!N151</f>
        <v>26.885999999999999</v>
      </c>
      <c r="O151" s="54">
        <f>'exportaciones (X)'!O151-'importaciones (M)'!O151</f>
        <v>231.084</v>
      </c>
      <c r="P151" s="54">
        <f>'exportaciones (X)'!P151-'importaciones (M)'!P151</f>
        <v>1459.3789999999999</v>
      </c>
      <c r="Q151" s="54">
        <f>'exportaciones (X)'!Q151-'importaciones (M)'!Q151</f>
        <v>0</v>
      </c>
      <c r="R151" s="54">
        <f>'exportaciones (X)'!R151-'importaciones (M)'!R151</f>
        <v>0</v>
      </c>
      <c r="S151" s="54">
        <f>'exportaciones (X)'!S151-'importaciones (M)'!S151</f>
        <v>41.195999999999998</v>
      </c>
      <c r="T151" s="54">
        <f>'exportaciones (X)'!T151-'importaciones (M)'!T151</f>
        <v>20.58</v>
      </c>
      <c r="U151" s="54">
        <f>'exportaciones (X)'!U151-'importaciones (M)'!U151</f>
        <v>0</v>
      </c>
      <c r="V151" s="54">
        <f>'exportaciones (X)'!V151-'importaciones (M)'!V151</f>
        <v>0</v>
      </c>
      <c r="W151" s="54">
        <f>'exportaciones (X)'!W151-'importaciones (M)'!W151</f>
        <v>-12</v>
      </c>
      <c r="X151" s="54">
        <f>'exportaciones (X)'!X151-'importaciones (M)'!X151</f>
        <v>0</v>
      </c>
    </row>
    <row r="152" spans="2:24" x14ac:dyDescent="0.25">
      <c r="B152" s="46" t="s">
        <v>208</v>
      </c>
      <c r="C152" s="54">
        <f>'exportaciones (X)'!C152-'importaciones (M)'!C152</f>
        <v>-94.185000000000002</v>
      </c>
      <c r="D152" s="54">
        <f>'exportaciones (X)'!D152-'importaciones (M)'!D152</f>
        <v>-50.878</v>
      </c>
      <c r="E152" s="54">
        <f>'exportaciones (X)'!E152-'importaciones (M)'!E152</f>
        <v>-69.087999999999994</v>
      </c>
      <c r="F152" s="54">
        <f>'exportaciones (X)'!F152-'importaciones (M)'!F152</f>
        <v>-111.53700000000001</v>
      </c>
      <c r="G152" s="54">
        <f>'exportaciones (X)'!G152-'importaciones (M)'!G152</f>
        <v>-11.051</v>
      </c>
      <c r="H152" s="54">
        <f>'exportaciones (X)'!H152-'importaciones (M)'!H152</f>
        <v>-64.63600000000001</v>
      </c>
      <c r="I152" s="54">
        <f>'exportaciones (X)'!I152-'importaciones (M)'!I152</f>
        <v>-66.995000000000005</v>
      </c>
      <c r="J152" s="54">
        <f>'exportaciones (X)'!J152-'importaciones (M)'!J152</f>
        <v>-41.4</v>
      </c>
      <c r="K152" s="54">
        <f>'exportaciones (X)'!K152-'importaciones (M)'!K152</f>
        <v>-29.975000000000001</v>
      </c>
      <c r="L152" s="54">
        <f>'exportaciones (X)'!L152-'importaciones (M)'!L152</f>
        <v>-123.777</v>
      </c>
      <c r="M152" s="54">
        <f>'exportaciones (X)'!M152-'importaciones (M)'!M152</f>
        <v>-19.504999999999999</v>
      </c>
      <c r="N152" s="54">
        <f>'exportaciones (X)'!N152-'importaciones (M)'!N152</f>
        <v>-82.212999999999994</v>
      </c>
      <c r="O152" s="54">
        <f>'exportaciones (X)'!O152-'importaciones (M)'!O152</f>
        <v>5.838000000000001</v>
      </c>
      <c r="P152" s="54">
        <f>'exportaciones (X)'!P152-'importaciones (M)'!P152</f>
        <v>-65.522000000000006</v>
      </c>
      <c r="Q152" s="54">
        <f>'exportaciones (X)'!Q152-'importaciones (M)'!Q152</f>
        <v>-127.77399999999999</v>
      </c>
      <c r="R152" s="54">
        <f>'exportaciones (X)'!R152-'importaciones (M)'!R152</f>
        <v>-47.757000000000005</v>
      </c>
      <c r="S152" s="54">
        <f>'exportaciones (X)'!S152-'importaciones (M)'!S152</f>
        <v>-30.591000000000001</v>
      </c>
      <c r="T152" s="54">
        <f>'exportaciones (X)'!T152-'importaciones (M)'!T152</f>
        <v>-26.391999999999999</v>
      </c>
      <c r="U152" s="54">
        <f>'exportaciones (X)'!U152-'importaciones (M)'!U152</f>
        <v>-85.257000000000005</v>
      </c>
      <c r="V152" s="54">
        <f>'exportaciones (X)'!V152-'importaciones (M)'!V152</f>
        <v>-35.655000000000001</v>
      </c>
      <c r="W152" s="54">
        <f>'exportaciones (X)'!W152-'importaciones (M)'!W152</f>
        <v>-23.640999999999998</v>
      </c>
      <c r="X152" s="54">
        <f>'exportaciones (X)'!X152-'importaciones (M)'!X152</f>
        <v>-9</v>
      </c>
    </row>
    <row r="153" spans="2:24" x14ac:dyDescent="0.25">
      <c r="B153" s="46" t="s">
        <v>163</v>
      </c>
      <c r="C153" s="54">
        <f>'exportaciones (X)'!C153-'importaciones (M)'!C153</f>
        <v>-87.197000000000003</v>
      </c>
      <c r="D153" s="54">
        <f>'exportaciones (X)'!D153-'importaciones (M)'!D153</f>
        <v>-64.382000000000005</v>
      </c>
      <c r="E153" s="54">
        <f>'exportaciones (X)'!E153-'importaciones (M)'!E153</f>
        <v>-74.096999999999994</v>
      </c>
      <c r="F153" s="54">
        <f>'exportaciones (X)'!F153-'importaciones (M)'!F153</f>
        <v>-585.05399999999997</v>
      </c>
      <c r="G153" s="54">
        <f>'exportaciones (X)'!G153-'importaciones (M)'!G153</f>
        <v>-207.15899999999999</v>
      </c>
      <c r="H153" s="54">
        <f>'exportaciones (X)'!H153-'importaciones (M)'!H153</f>
        <v>-77.831000000000003</v>
      </c>
      <c r="I153" s="54">
        <f>'exportaciones (X)'!I153-'importaciones (M)'!I153</f>
        <v>-311.863</v>
      </c>
      <c r="J153" s="54">
        <f>'exportaciones (X)'!J153-'importaciones (M)'!J153</f>
        <v>-380.20299999999997</v>
      </c>
      <c r="K153" s="54">
        <f>'exportaciones (X)'!K153-'importaciones (M)'!K153</f>
        <v>-493.41399999999999</v>
      </c>
      <c r="L153" s="54">
        <f>'exportaciones (X)'!L153-'importaciones (M)'!L153</f>
        <v>-1342.2840000000001</v>
      </c>
      <c r="M153" s="54">
        <f>'exportaciones (X)'!M153-'importaciones (M)'!M153</f>
        <v>-578.94399999999996</v>
      </c>
      <c r="N153" s="54">
        <f>'exportaciones (X)'!N153-'importaciones (M)'!N153</f>
        <v>-398.91500000000002</v>
      </c>
      <c r="O153" s="54">
        <f>'exportaciones (X)'!O153-'importaciones (M)'!O153</f>
        <v>-2013.3820000000001</v>
      </c>
      <c r="P153" s="54">
        <f>'exportaciones (X)'!P153-'importaciones (M)'!P153</f>
        <v>-839.10699999999997</v>
      </c>
      <c r="Q153" s="54">
        <f>'exportaciones (X)'!Q153-'importaciones (M)'!Q153</f>
        <v>-462.11799999999999</v>
      </c>
      <c r="R153" s="54">
        <f>'exportaciones (X)'!R153-'importaciones (M)'!R153</f>
        <v>-158.74700000000001</v>
      </c>
      <c r="S153" s="54">
        <f>'exportaciones (X)'!S153-'importaciones (M)'!S153</f>
        <v>-781.053</v>
      </c>
      <c r="T153" s="54">
        <f>'exportaciones (X)'!T153-'importaciones (M)'!T153</f>
        <v>-1116.681</v>
      </c>
      <c r="U153" s="54">
        <f>'exportaciones (X)'!U153-'importaciones (M)'!U153</f>
        <v>-1930.3610000000001</v>
      </c>
      <c r="V153" s="54">
        <f>'exportaciones (X)'!V153-'importaciones (M)'!V153</f>
        <v>-1166.133</v>
      </c>
      <c r="W153" s="54">
        <f>'exportaciones (X)'!W153-'importaciones (M)'!W153</f>
        <v>-1108.7360000000001</v>
      </c>
      <c r="X153" s="54">
        <f>'exportaciones (X)'!X153-'importaciones (M)'!X153</f>
        <v>-387.94299999999998</v>
      </c>
    </row>
    <row r="154" spans="2:24" x14ac:dyDescent="0.25">
      <c r="B154" s="42" t="s">
        <v>228</v>
      </c>
      <c r="C154" s="54">
        <f>'exportaciones (X)'!C154-'importaciones (M)'!C154</f>
        <v>-61.746000000000002</v>
      </c>
      <c r="D154" s="54">
        <f>'exportaciones (X)'!D154-'importaciones (M)'!D154</f>
        <v>-118.871</v>
      </c>
      <c r="E154" s="54">
        <f>'exportaciones (X)'!E154-'importaciones (M)'!E154</f>
        <v>-74.448999999999998</v>
      </c>
      <c r="F154" s="54">
        <f>'exportaciones (X)'!F154-'importaciones (M)'!F154</f>
        <v>-72.031000000000006</v>
      </c>
      <c r="G154" s="54">
        <f>'exportaciones (X)'!G154-'importaciones (M)'!G154</f>
        <v>-79.557000000000002</v>
      </c>
      <c r="H154" s="54">
        <f>'exportaciones (X)'!H154-'importaciones (M)'!H154</f>
        <v>-80.512</v>
      </c>
      <c r="I154" s="54">
        <f>'exportaciones (X)'!I154-'importaciones (M)'!I154</f>
        <v>-100.86799999999999</v>
      </c>
      <c r="J154" s="54">
        <f>'exportaciones (X)'!J154-'importaciones (M)'!J154</f>
        <v>-111.88200000000001</v>
      </c>
      <c r="K154" s="54">
        <f>'exportaciones (X)'!K154-'importaciones (M)'!K154</f>
        <v>-228.19200000000001</v>
      </c>
      <c r="L154" s="54">
        <f>'exportaciones (X)'!L154-'importaciones (M)'!L154</f>
        <v>-152.19200000000001</v>
      </c>
      <c r="M154" s="54">
        <f>'exportaciones (X)'!M154-'importaciones (M)'!M154</f>
        <v>-945.43399999999997</v>
      </c>
      <c r="N154" s="54">
        <f>'exportaciones (X)'!N154-'importaciones (M)'!N154</f>
        <v>-492.14</v>
      </c>
      <c r="O154" s="54">
        <f>'exportaciones (X)'!O154-'importaciones (M)'!O154</f>
        <v>-616.09199999999998</v>
      </c>
      <c r="P154" s="54">
        <f>'exportaciones (X)'!P154-'importaciones (M)'!P154</f>
        <v>-544.34</v>
      </c>
      <c r="Q154" s="54">
        <f>'exportaciones (X)'!Q154-'importaciones (M)'!Q154</f>
        <v>-851.06899999999996</v>
      </c>
      <c r="R154" s="54">
        <f>'exportaciones (X)'!R154-'importaciones (M)'!R154</f>
        <v>-852.30200000000002</v>
      </c>
      <c r="S154" s="54">
        <f>'exportaciones (X)'!S154-'importaciones (M)'!S154</f>
        <v>-100.55200000000001</v>
      </c>
      <c r="T154" s="54">
        <f>'exportaciones (X)'!T154-'importaciones (M)'!T154</f>
        <v>-1214.675</v>
      </c>
      <c r="U154" s="54">
        <f>'exportaciones (X)'!U154-'importaciones (M)'!U154</f>
        <v>-1130.8050000000001</v>
      </c>
      <c r="V154" s="54">
        <f>'exportaciones (X)'!V154-'importaciones (M)'!V154</f>
        <v>-2055.116</v>
      </c>
      <c r="W154" s="54">
        <f>'exportaciones (X)'!W154-'importaciones (M)'!W154</f>
        <v>-997.73</v>
      </c>
      <c r="X154" s="54">
        <f>'exportaciones (X)'!X154-'importaciones (M)'!X154</f>
        <v>-1297.318</v>
      </c>
    </row>
    <row r="155" spans="2:24" x14ac:dyDescent="0.25">
      <c r="B155" s="42" t="s">
        <v>32</v>
      </c>
      <c r="C155" s="54">
        <f>'exportaciones (X)'!C155-'importaciones (M)'!C155</f>
        <v>-48.634</v>
      </c>
      <c r="D155" s="54">
        <f>'exportaciones (X)'!D155-'importaciones (M)'!D155</f>
        <v>-40.003</v>
      </c>
      <c r="E155" s="54">
        <f>'exportaciones (X)'!E155-'importaciones (M)'!E155</f>
        <v>-61.720999999999997</v>
      </c>
      <c r="F155" s="54">
        <f>'exportaciones (X)'!F155-'importaciones (M)'!F155</f>
        <v>-37.273000000000003</v>
      </c>
      <c r="G155" s="54">
        <f>'exportaciones (X)'!G155-'importaciones (M)'!G155</f>
        <v>-53.1</v>
      </c>
      <c r="H155" s="54">
        <f>'exportaciones (X)'!H155-'importaciones (M)'!H155</f>
        <v>-77.44</v>
      </c>
      <c r="I155" s="54">
        <f>'exportaciones (X)'!I155-'importaciones (M)'!I155</f>
        <v>-138.40199999999999</v>
      </c>
      <c r="J155" s="54">
        <f>'exportaciones (X)'!J155-'importaciones (M)'!J155</f>
        <v>-119.995</v>
      </c>
      <c r="K155" s="54">
        <f>'exportaciones (X)'!K155-'importaciones (M)'!K155</f>
        <v>-208.16</v>
      </c>
      <c r="L155" s="54">
        <f>'exportaciones (X)'!L155-'importaciones (M)'!L155</f>
        <v>-173.411</v>
      </c>
      <c r="M155" s="54">
        <f>'exportaciones (X)'!M155-'importaciones (M)'!M155</f>
        <v>-134.404</v>
      </c>
      <c r="N155" s="54">
        <f>'exportaciones (X)'!N155-'importaciones (M)'!N155</f>
        <v>-268.50299999999999</v>
      </c>
      <c r="O155" s="54">
        <f>'exportaciones (X)'!O155-'importaciones (M)'!O155</f>
        <v>-840.13099999999997</v>
      </c>
      <c r="P155" s="54">
        <f>'exportaciones (X)'!P155-'importaciones (M)'!P155</f>
        <v>-600.42899999999997</v>
      </c>
      <c r="Q155" s="54">
        <f>'exportaciones (X)'!Q155-'importaciones (M)'!Q155</f>
        <v>-755.17899999999997</v>
      </c>
      <c r="R155" s="54">
        <f>'exportaciones (X)'!R155-'importaciones (M)'!R155</f>
        <v>-323.63299999999998</v>
      </c>
      <c r="S155" s="54">
        <f>'exportaciones (X)'!S155-'importaciones (M)'!S155</f>
        <v>-147.08799999999999</v>
      </c>
      <c r="T155" s="54">
        <f>'exportaciones (X)'!T155-'importaciones (M)'!T155</f>
        <v>-177.83600000000001</v>
      </c>
      <c r="U155" s="54">
        <f>'exportaciones (X)'!U155-'importaciones (M)'!U155</f>
        <v>-144.47300000000001</v>
      </c>
      <c r="V155" s="54">
        <f>'exportaciones (X)'!V155-'importaciones (M)'!V155</f>
        <v>-205.96700000000001</v>
      </c>
      <c r="W155" s="54">
        <f>'exportaciones (X)'!W155-'importaciones (M)'!W155</f>
        <v>-193.19</v>
      </c>
      <c r="X155" s="54">
        <f>'exportaciones (X)'!X155-'importaciones (M)'!X155</f>
        <v>-214.42</v>
      </c>
    </row>
    <row r="156" spans="2:24" x14ac:dyDescent="0.25">
      <c r="B156" s="46" t="s">
        <v>202</v>
      </c>
      <c r="C156" s="54">
        <f>'exportaciones (X)'!C156-'importaciones (M)'!C156</f>
        <v>-67.149000000000001</v>
      </c>
      <c r="D156" s="54">
        <f>'exportaciones (X)'!D156-'importaciones (M)'!D156</f>
        <v>-126.529</v>
      </c>
      <c r="E156" s="54">
        <f>'exportaciones (X)'!E156-'importaciones (M)'!E156</f>
        <v>-30.324999999999999</v>
      </c>
      <c r="F156" s="54">
        <f>'exportaciones (X)'!F156-'importaciones (M)'!F156</f>
        <v>-41.968000000000004</v>
      </c>
      <c r="G156" s="54">
        <f>'exportaciones (X)'!G156-'importaciones (M)'!G156</f>
        <v>-35.82</v>
      </c>
      <c r="H156" s="54">
        <f>'exportaciones (X)'!H156-'importaciones (M)'!H156</f>
        <v>-114.56</v>
      </c>
      <c r="I156" s="54">
        <f>'exportaciones (X)'!I156-'importaciones (M)'!I156</f>
        <v>-59.682000000000002</v>
      </c>
      <c r="J156" s="54">
        <f>'exportaciones (X)'!J156-'importaciones (M)'!J156</f>
        <v>-19.125</v>
      </c>
      <c r="K156" s="54">
        <f>'exportaciones (X)'!K156-'importaciones (M)'!K156</f>
        <v>-7.577</v>
      </c>
      <c r="L156" s="54">
        <f>'exportaciones (X)'!L156-'importaciones (M)'!L156</f>
        <v>-7.6660000000000004</v>
      </c>
      <c r="M156" s="54">
        <f>'exportaciones (X)'!M156-'importaciones (M)'!M156</f>
        <v>-19.456</v>
      </c>
      <c r="N156" s="54">
        <f>'exportaciones (X)'!N156-'importaciones (M)'!N156</f>
        <v>-14.423</v>
      </c>
      <c r="O156" s="54">
        <f>'exportaciones (X)'!O156-'importaciones (M)'!O156</f>
        <v>11.605</v>
      </c>
      <c r="P156" s="54">
        <f>'exportaciones (X)'!P156-'importaciones (M)'!P156</f>
        <v>-40.923999999999999</v>
      </c>
      <c r="Q156" s="54">
        <f>'exportaciones (X)'!Q156-'importaciones (M)'!Q156</f>
        <v>-34.207000000000001</v>
      </c>
      <c r="R156" s="54">
        <f>'exportaciones (X)'!R156-'importaciones (M)'!R156</f>
        <v>-49.427999999999997</v>
      </c>
      <c r="S156" s="54">
        <f>'exportaciones (X)'!S156-'importaciones (M)'!S156</f>
        <v>7.5689999999999991</v>
      </c>
      <c r="T156" s="54">
        <f>'exportaciones (X)'!T156-'importaciones (M)'!T156</f>
        <v>-44.546999999999997</v>
      </c>
      <c r="U156" s="54">
        <f>'exportaciones (X)'!U156-'importaciones (M)'!U156</f>
        <v>-53.997999999999998</v>
      </c>
      <c r="V156" s="54">
        <f>'exportaciones (X)'!V156-'importaciones (M)'!V156</f>
        <v>32.983000000000004</v>
      </c>
      <c r="W156" s="54">
        <f>'exportaciones (X)'!W156-'importaciones (M)'!W156</f>
        <v>-6.3759999999999977</v>
      </c>
      <c r="X156" s="54">
        <f>'exportaciones (X)'!X156-'importaciones (M)'!X156</f>
        <v>59.308</v>
      </c>
    </row>
    <row r="157" spans="2:24" x14ac:dyDescent="0.25">
      <c r="B157" s="46" t="s">
        <v>198</v>
      </c>
      <c r="C157" s="54">
        <f>'exportaciones (X)'!C157-'importaciones (M)'!C157</f>
        <v>-5.1349999999999998</v>
      </c>
      <c r="D157" s="54">
        <f>'exportaciones (X)'!D157-'importaciones (M)'!D157</f>
        <v>-4.66</v>
      </c>
      <c r="E157" s="54">
        <f>'exportaciones (X)'!E157-'importaciones (M)'!E157</f>
        <v>0</v>
      </c>
      <c r="F157" s="54">
        <f>'exportaciones (X)'!F157-'importaciones (M)'!F157</f>
        <v>0</v>
      </c>
      <c r="G157" s="54">
        <f>'exportaciones (X)'!G157-'importaciones (M)'!G157</f>
        <v>-9.3480000000000008</v>
      </c>
      <c r="H157" s="54">
        <f>'exportaciones (X)'!H157-'importaciones (M)'!H157</f>
        <v>-3.254</v>
      </c>
      <c r="I157" s="54">
        <f>'exportaciones (X)'!I157-'importaciones (M)'!I157</f>
        <v>-0.26500000000000001</v>
      </c>
      <c r="J157" s="54">
        <f>'exportaciones (X)'!J157-'importaciones (M)'!J157</f>
        <v>-10.948</v>
      </c>
      <c r="K157" s="54">
        <f>'exportaciones (X)'!K157-'importaciones (M)'!K157</f>
        <v>-863.79499999999996</v>
      </c>
      <c r="L157" s="54">
        <f>'exportaciones (X)'!L157-'importaciones (M)'!L157</f>
        <v>-18.869</v>
      </c>
      <c r="M157" s="54">
        <f>'exportaciones (X)'!M157-'importaciones (M)'!M157</f>
        <v>-7.1369999999999996</v>
      </c>
      <c r="N157" s="54">
        <f>'exportaciones (X)'!N157-'importaciones (M)'!N157</f>
        <v>-11.343</v>
      </c>
      <c r="O157" s="54">
        <f>'exportaciones (X)'!O157-'importaciones (M)'!O157</f>
        <v>-13.635</v>
      </c>
      <c r="P157" s="54">
        <f>'exportaciones (X)'!P157-'importaciones (M)'!P157</f>
        <v>-77.161000000000001</v>
      </c>
      <c r="Q157" s="54">
        <f>'exportaciones (X)'!Q157-'importaciones (M)'!Q157</f>
        <v>11.14800000000001</v>
      </c>
      <c r="R157" s="54">
        <f>'exportaciones (X)'!R157-'importaciones (M)'!R157</f>
        <v>-38.698999999999998</v>
      </c>
      <c r="S157" s="54">
        <f>'exportaciones (X)'!S157-'importaciones (M)'!S157</f>
        <v>-61.893999999999998</v>
      </c>
      <c r="T157" s="54">
        <f>'exportaciones (X)'!T157-'importaciones (M)'!T157</f>
        <v>-273.43799999999999</v>
      </c>
      <c r="U157" s="54">
        <f>'exportaciones (X)'!U157-'importaciones (M)'!U157</f>
        <v>-1548.7070000000001</v>
      </c>
      <c r="V157" s="54">
        <f>'exportaciones (X)'!V157-'importaciones (M)'!V157</f>
        <v>-1046.78</v>
      </c>
      <c r="W157" s="54">
        <f>'exportaciones (X)'!W157-'importaciones (M)'!W157</f>
        <v>-94.953000000000003</v>
      </c>
      <c r="X157" s="54">
        <f>'exportaciones (X)'!X157-'importaciones (M)'!X157</f>
        <v>-83.736000000000004</v>
      </c>
    </row>
    <row r="158" spans="2:24" x14ac:dyDescent="0.25">
      <c r="B158" s="42" t="s">
        <v>48</v>
      </c>
      <c r="C158" s="54">
        <f>'exportaciones (X)'!C158-'importaciones (M)'!C158</f>
        <v>0</v>
      </c>
      <c r="D158" s="54">
        <f>'exportaciones (X)'!D158-'importaciones (M)'!D158</f>
        <v>0</v>
      </c>
      <c r="E158" s="54">
        <f>'exportaciones (X)'!E158-'importaciones (M)'!E158</f>
        <v>144</v>
      </c>
      <c r="F158" s="54">
        <f>'exportaciones (X)'!F158-'importaciones (M)'!F158</f>
        <v>0</v>
      </c>
      <c r="G158" s="54">
        <f>'exportaciones (X)'!G158-'importaciones (M)'!G158</f>
        <v>0</v>
      </c>
      <c r="H158" s="54">
        <f>'exportaciones (X)'!H158-'importaciones (M)'!H158</f>
        <v>0</v>
      </c>
      <c r="I158" s="54">
        <f>'exportaciones (X)'!I158-'importaciones (M)'!I158</f>
        <v>0</v>
      </c>
      <c r="J158" s="54">
        <f>'exportaciones (X)'!J158-'importaciones (M)'!J158</f>
        <v>0</v>
      </c>
      <c r="K158" s="54">
        <f>'exportaciones (X)'!K158-'importaciones (M)'!K158</f>
        <v>0</v>
      </c>
      <c r="L158" s="54">
        <f>'exportaciones (X)'!L158-'importaciones (M)'!L158</f>
        <v>0</v>
      </c>
      <c r="M158" s="54">
        <f>'exportaciones (X)'!M158-'importaciones (M)'!M158</f>
        <v>0</v>
      </c>
      <c r="N158" s="54">
        <f>'exportaciones (X)'!N158-'importaciones (M)'!N158</f>
        <v>281</v>
      </c>
      <c r="O158" s="54">
        <f>'exportaciones (X)'!O158-'importaciones (M)'!O158</f>
        <v>0</v>
      </c>
      <c r="P158" s="54">
        <f>'exportaciones (X)'!P158-'importaciones (M)'!P158</f>
        <v>0</v>
      </c>
      <c r="Q158" s="54">
        <f>'exportaciones (X)'!Q158-'importaciones (M)'!Q158</f>
        <v>-6</v>
      </c>
      <c r="R158" s="54">
        <f>'exportaciones (X)'!R158-'importaciones (M)'!R158</f>
        <v>0</v>
      </c>
      <c r="S158" s="54">
        <f>'exportaciones (X)'!S158-'importaciones (M)'!S158</f>
        <v>-24</v>
      </c>
      <c r="T158" s="54">
        <f>'exportaciones (X)'!T158-'importaciones (M)'!T158</f>
        <v>0</v>
      </c>
      <c r="U158" s="54">
        <f>'exportaciones (X)'!U158-'importaciones (M)'!U158</f>
        <v>0</v>
      </c>
      <c r="V158" s="54">
        <f>'exportaciones (X)'!V158-'importaciones (M)'!V158</f>
        <v>0</v>
      </c>
      <c r="W158" s="54">
        <f>'exportaciones (X)'!W158-'importaciones (M)'!W158</f>
        <v>0</v>
      </c>
      <c r="X158" s="54">
        <f>'exportaciones (X)'!X158-'importaciones (M)'!X158</f>
        <v>0</v>
      </c>
    </row>
    <row r="159" spans="2:24" x14ac:dyDescent="0.25">
      <c r="B159" s="42" t="s">
        <v>46</v>
      </c>
      <c r="C159" s="54">
        <f>'exportaciones (X)'!C159-'importaciones (M)'!C159</f>
        <v>0</v>
      </c>
      <c r="D159" s="54">
        <f>'exportaciones (X)'!D159-'importaciones (M)'!D159</f>
        <v>0</v>
      </c>
      <c r="E159" s="54">
        <f>'exportaciones (X)'!E159-'importaciones (M)'!E159</f>
        <v>0</v>
      </c>
      <c r="F159" s="54">
        <f>'exportaciones (X)'!F159-'importaciones (M)'!F159</f>
        <v>0</v>
      </c>
      <c r="G159" s="54">
        <f>'exportaciones (X)'!G159-'importaciones (M)'!G159</f>
        <v>0</v>
      </c>
      <c r="H159" s="54">
        <f>'exportaciones (X)'!H159-'importaciones (M)'!H159</f>
        <v>0</v>
      </c>
      <c r="I159" s="54">
        <f>'exportaciones (X)'!I159-'importaciones (M)'!I159</f>
        <v>0</v>
      </c>
      <c r="J159" s="54">
        <f>'exportaciones (X)'!J159-'importaciones (M)'!J159</f>
        <v>0</v>
      </c>
      <c r="K159" s="54">
        <f>'exportaciones (X)'!K159-'importaciones (M)'!K159</f>
        <v>0</v>
      </c>
      <c r="L159" s="54">
        <f>'exportaciones (X)'!L159-'importaciones (M)'!L159</f>
        <v>0</v>
      </c>
      <c r="M159" s="54">
        <f>'exportaciones (X)'!M159-'importaciones (M)'!M159</f>
        <v>0</v>
      </c>
      <c r="N159" s="54">
        <f>'exportaciones (X)'!N159-'importaciones (M)'!N159</f>
        <v>-1</v>
      </c>
      <c r="O159" s="54">
        <f>'exportaciones (X)'!O159-'importaciones (M)'!O159</f>
        <v>-3</v>
      </c>
      <c r="P159" s="54">
        <f>'exportaciones (X)'!P159-'importaciones (M)'!P159</f>
        <v>-3</v>
      </c>
      <c r="Q159" s="54">
        <f>'exportaciones (X)'!Q159-'importaciones (M)'!Q159</f>
        <v>-7</v>
      </c>
      <c r="R159" s="54">
        <f>'exportaciones (X)'!R159-'importaciones (M)'!R159</f>
        <v>-24</v>
      </c>
      <c r="S159" s="54">
        <f>'exportaciones (X)'!S159-'importaciones (M)'!S159</f>
        <v>-76</v>
      </c>
      <c r="T159" s="54">
        <f>'exportaciones (X)'!T159-'importaciones (M)'!T159</f>
        <v>-7</v>
      </c>
      <c r="U159" s="54">
        <f>'exportaciones (X)'!U159-'importaciones (M)'!U159</f>
        <v>0</v>
      </c>
      <c r="V159" s="54">
        <f>'exportaciones (X)'!V159-'importaciones (M)'!V159</f>
        <v>526</v>
      </c>
      <c r="W159" s="54">
        <f>'exportaciones (X)'!W159-'importaciones (M)'!W159</f>
        <v>190</v>
      </c>
      <c r="X159" s="54">
        <f>'exportaciones (X)'!X159-'importaciones (M)'!X159</f>
        <v>-5</v>
      </c>
    </row>
    <row r="160" spans="2:24" x14ac:dyDescent="0.25">
      <c r="B160" s="43" t="s">
        <v>238</v>
      </c>
      <c r="C160" s="54">
        <f>'exportaciones (X)'!C160-'importaciones (M)'!C160</f>
        <v>0</v>
      </c>
      <c r="D160" s="54">
        <f>'exportaciones (X)'!D160-'importaciones (M)'!D160</f>
        <v>0</v>
      </c>
      <c r="E160" s="54">
        <f>'exportaciones (X)'!E160-'importaciones (M)'!E160</f>
        <v>0</v>
      </c>
      <c r="F160" s="54">
        <f>'exportaciones (X)'!F160-'importaciones (M)'!F160</f>
        <v>0</v>
      </c>
      <c r="G160" s="54">
        <f>'exportaciones (X)'!G160-'importaciones (M)'!G160</f>
        <v>0</v>
      </c>
      <c r="H160" s="54">
        <f>'exportaciones (X)'!H160-'importaciones (M)'!H160</f>
        <v>0</v>
      </c>
      <c r="I160" s="54">
        <f>'exportaciones (X)'!I160-'importaciones (M)'!I160</f>
        <v>0</v>
      </c>
      <c r="J160" s="54">
        <f>'exportaciones (X)'!J160-'importaciones (M)'!J160</f>
        <v>0</v>
      </c>
      <c r="K160" s="54">
        <f>'exportaciones (X)'!K160-'importaciones (M)'!K160</f>
        <v>0</v>
      </c>
      <c r="L160" s="54">
        <f>'exportaciones (X)'!L160-'importaciones (M)'!L160</f>
        <v>0</v>
      </c>
      <c r="M160" s="54">
        <f>'exportaciones (X)'!M160-'importaciones (M)'!M160</f>
        <v>0</v>
      </c>
      <c r="N160" s="54">
        <f>'exportaciones (X)'!N160-'importaciones (M)'!N160</f>
        <v>0</v>
      </c>
      <c r="O160" s="54">
        <f>'exportaciones (X)'!O160-'importaciones (M)'!O160</f>
        <v>0</v>
      </c>
      <c r="P160" s="54">
        <f>'exportaciones (X)'!P160-'importaciones (M)'!P160</f>
        <v>0</v>
      </c>
      <c r="Q160" s="54">
        <f>'exportaciones (X)'!Q160-'importaciones (M)'!Q160</f>
        <v>0</v>
      </c>
      <c r="R160" s="54">
        <f>'exportaciones (X)'!R160-'importaciones (M)'!R160</f>
        <v>0</v>
      </c>
      <c r="S160" s="54">
        <f>'exportaciones (X)'!S160-'importaciones (M)'!S160</f>
        <v>0</v>
      </c>
      <c r="T160" s="54">
        <f>'exportaciones (X)'!T160-'importaciones (M)'!T160</f>
        <v>0</v>
      </c>
      <c r="U160" s="54">
        <f>'exportaciones (X)'!U160-'importaciones (M)'!U160</f>
        <v>0</v>
      </c>
      <c r="V160" s="54">
        <f>'exportaciones (X)'!V160-'importaciones (M)'!V160</f>
        <v>0</v>
      </c>
      <c r="W160" s="54">
        <f>'exportaciones (X)'!W160-'importaciones (M)'!W160</f>
        <v>0</v>
      </c>
      <c r="X160" s="54">
        <f>'exportaciones (X)'!X160-'importaciones (M)'!X160</f>
        <v>0</v>
      </c>
    </row>
    <row r="161" spans="2:24" x14ac:dyDescent="0.25">
      <c r="B161" s="43" t="s">
        <v>241</v>
      </c>
      <c r="C161" s="54">
        <f>'exportaciones (X)'!C161-'importaciones (M)'!C161</f>
        <v>-625.40800000000002</v>
      </c>
      <c r="D161" s="54">
        <f>'exportaciones (X)'!D161-'importaciones (M)'!D161</f>
        <v>-823.00300000000004</v>
      </c>
      <c r="E161" s="54">
        <f>'exportaciones (X)'!E161-'importaciones (M)'!E161</f>
        <v>-505.83199999999999</v>
      </c>
      <c r="F161" s="54">
        <f>'exportaciones (X)'!F161-'importaciones (M)'!F161</f>
        <v>-1634.604</v>
      </c>
      <c r="G161" s="54">
        <f>'exportaciones (X)'!G161-'importaciones (M)'!G161</f>
        <v>-522.77499999999998</v>
      </c>
      <c r="H161" s="54">
        <f>'exportaciones (X)'!H161-'importaciones (M)'!H161</f>
        <v>-505.80799999999999</v>
      </c>
      <c r="I161" s="54">
        <f>'exportaciones (X)'!I161-'importaciones (M)'!I161</f>
        <v>-575.56799999999998</v>
      </c>
      <c r="J161" s="54">
        <f>'exportaciones (X)'!J161-'importaciones (M)'!J161</f>
        <v>-583.72900000000004</v>
      </c>
      <c r="K161" s="54">
        <f>'exportaciones (X)'!K161-'importaciones (M)'!K161</f>
        <v>-611.21699999999998</v>
      </c>
      <c r="L161" s="54">
        <f>'exportaciones (X)'!L161-'importaciones (M)'!L161</f>
        <v>-673.827</v>
      </c>
      <c r="M161" s="54">
        <f>'exportaciones (X)'!M161-'importaciones (M)'!M161</f>
        <v>-412.22500000000002</v>
      </c>
      <c r="N161" s="54">
        <f>'exportaciones (X)'!N161-'importaciones (M)'!N161</f>
        <v>-513.16700000000003</v>
      </c>
      <c r="O161" s="54">
        <f>'exportaciones (X)'!O161-'importaciones (M)'!O161</f>
        <v>-617.25599999999997</v>
      </c>
      <c r="P161" s="54">
        <f>'exportaciones (X)'!P161-'importaciones (M)'!P161</f>
        <v>-511.62900000000002</v>
      </c>
      <c r="Q161" s="54">
        <f>'exportaciones (X)'!Q161-'importaciones (M)'!Q161</f>
        <v>-489.56599999999997</v>
      </c>
      <c r="R161" s="54">
        <f>'exportaciones (X)'!R161-'importaciones (M)'!R161</f>
        <v>-538.42600000000004</v>
      </c>
      <c r="S161" s="54">
        <f>'exportaciones (X)'!S161-'importaciones (M)'!S161</f>
        <v>-512.62099999999998</v>
      </c>
      <c r="T161" s="54">
        <f>'exportaciones (X)'!T161-'importaciones (M)'!T161</f>
        <v>-293.64100000000002</v>
      </c>
      <c r="U161" s="54">
        <f>'exportaciones (X)'!U161-'importaciones (M)'!U161</f>
        <v>-65.927999999999997</v>
      </c>
      <c r="V161" s="54">
        <f>'exportaciones (X)'!V161-'importaciones (M)'!V161</f>
        <v>-298.05599999999998</v>
      </c>
      <c r="W161" s="54">
        <f>'exportaciones (X)'!W161-'importaciones (M)'!W161</f>
        <v>-583.21500000000003</v>
      </c>
      <c r="X161" s="54">
        <f>'exportaciones (X)'!X161-'importaciones (M)'!X161</f>
        <v>-354.32799999999997</v>
      </c>
    </row>
    <row r="162" spans="2:24" x14ac:dyDescent="0.25">
      <c r="B162" s="42" t="s">
        <v>10</v>
      </c>
      <c r="C162" s="54">
        <f>'exportaciones (X)'!C162-'importaciones (M)'!C162</f>
        <v>0</v>
      </c>
      <c r="D162" s="54">
        <f>'exportaciones (X)'!D162-'importaciones (M)'!D162</f>
        <v>0</v>
      </c>
      <c r="E162" s="54">
        <f>'exportaciones (X)'!E162-'importaciones (M)'!E162</f>
        <v>0</v>
      </c>
      <c r="F162" s="54">
        <f>'exportaciones (X)'!F162-'importaciones (M)'!F162</f>
        <v>0</v>
      </c>
      <c r="G162" s="54">
        <f>'exportaciones (X)'!G162-'importaciones (M)'!G162</f>
        <v>0</v>
      </c>
      <c r="H162" s="54">
        <f>'exportaciones (X)'!H162-'importaciones (M)'!H162</f>
        <v>-8.0960000000000001</v>
      </c>
      <c r="I162" s="54">
        <f>'exportaciones (X)'!I162-'importaciones (M)'!I162</f>
        <v>0</v>
      </c>
      <c r="J162" s="54">
        <f>'exportaciones (X)'!J162-'importaciones (M)'!J162</f>
        <v>26</v>
      </c>
      <c r="K162" s="54">
        <f>'exportaciones (X)'!K162-'importaciones (M)'!K162</f>
        <v>9.9999999999999978E-2</v>
      </c>
      <c r="L162" s="54">
        <f>'exportaciones (X)'!L162-'importaciones (M)'!L162</f>
        <v>0</v>
      </c>
      <c r="M162" s="54">
        <f>'exportaciones (X)'!M162-'importaciones (M)'!M162</f>
        <v>0</v>
      </c>
      <c r="N162" s="54">
        <f>'exportaciones (X)'!N162-'importaciones (M)'!N162</f>
        <v>8</v>
      </c>
      <c r="O162" s="54">
        <f>'exportaciones (X)'!O162-'importaciones (M)'!O162</f>
        <v>39</v>
      </c>
      <c r="P162" s="54">
        <f>'exportaciones (X)'!P162-'importaciones (M)'!P162</f>
        <v>12.702000000000002</v>
      </c>
      <c r="Q162" s="54">
        <f>'exportaciones (X)'!Q162-'importaciones (M)'!Q162</f>
        <v>15</v>
      </c>
      <c r="R162" s="54">
        <f>'exportaciones (X)'!R162-'importaciones (M)'!R162</f>
        <v>99</v>
      </c>
      <c r="S162" s="54">
        <f>'exportaciones (X)'!S162-'importaciones (M)'!S162</f>
        <v>138.69300000000001</v>
      </c>
      <c r="T162" s="54">
        <f>'exportaciones (X)'!T162-'importaciones (M)'!T162</f>
        <v>37.865000000000009</v>
      </c>
      <c r="U162" s="54">
        <f>'exportaciones (X)'!U162-'importaciones (M)'!U162</f>
        <v>256.63800000000003</v>
      </c>
      <c r="V162" s="54">
        <f>'exportaciones (X)'!V162-'importaciones (M)'!V162</f>
        <v>399.01800000000003</v>
      </c>
      <c r="W162" s="54">
        <f>'exportaciones (X)'!W162-'importaciones (M)'!W162</f>
        <v>209.77100000000002</v>
      </c>
      <c r="X162" s="54">
        <f>'exportaciones (X)'!X162-'importaciones (M)'!X162</f>
        <v>-22.832999999999998</v>
      </c>
    </row>
    <row r="163" spans="2:24" x14ac:dyDescent="0.25">
      <c r="B163" s="42" t="s">
        <v>43</v>
      </c>
      <c r="C163" s="54">
        <f>'exportaciones (X)'!C163-'importaciones (M)'!C163</f>
        <v>-10637.111000000001</v>
      </c>
      <c r="D163" s="54">
        <f>'exportaciones (X)'!D163-'importaciones (M)'!D163</f>
        <v>-10046.672</v>
      </c>
      <c r="E163" s="54">
        <f>'exportaciones (X)'!E163-'importaciones (M)'!E163</f>
        <v>-8640.5840000000007</v>
      </c>
      <c r="F163" s="54">
        <f>'exportaciones (X)'!F163-'importaciones (M)'!F163</f>
        <v>-7802.4629999999997</v>
      </c>
      <c r="G163" s="54">
        <f>'exportaciones (X)'!G163-'importaciones (M)'!G163</f>
        <v>-4322.57</v>
      </c>
      <c r="H163" s="54">
        <f>'exportaciones (X)'!H163-'importaciones (M)'!H163</f>
        <v>-4371.4790000000003</v>
      </c>
      <c r="I163" s="54">
        <f>'exportaciones (X)'!I163-'importaciones (M)'!I163</f>
        <v>-3467.6869999999999</v>
      </c>
      <c r="J163" s="54">
        <f>'exportaciones (X)'!J163-'importaciones (M)'!J163</f>
        <v>-2275.7809999999999</v>
      </c>
      <c r="K163" s="54">
        <f>'exportaciones (X)'!K163-'importaciones (M)'!K163</f>
        <v>-1896.018</v>
      </c>
      <c r="L163" s="54">
        <f>'exportaciones (X)'!L163-'importaciones (M)'!L163</f>
        <v>-2390.9250000000002</v>
      </c>
      <c r="M163" s="54">
        <f>'exportaciones (X)'!M163-'importaciones (M)'!M163</f>
        <v>-2588.395</v>
      </c>
      <c r="N163" s="54">
        <f>'exportaciones (X)'!N163-'importaciones (M)'!N163</f>
        <v>-3248.123</v>
      </c>
      <c r="O163" s="54">
        <f>'exportaciones (X)'!O163-'importaciones (M)'!O163</f>
        <v>-2411.049</v>
      </c>
      <c r="P163" s="54">
        <f>'exportaciones (X)'!P163-'importaciones (M)'!P163</f>
        <v>-2528.9389999999999</v>
      </c>
      <c r="Q163" s="54">
        <f>'exportaciones (X)'!Q163-'importaciones (M)'!Q163</f>
        <v>-1488.711</v>
      </c>
      <c r="R163" s="54">
        <f>'exportaciones (X)'!R163-'importaciones (M)'!R163</f>
        <v>-2955.2529999999997</v>
      </c>
      <c r="S163" s="54">
        <f>'exportaciones (X)'!S163-'importaciones (M)'!S163</f>
        <v>-5228.9960000000001</v>
      </c>
      <c r="T163" s="54">
        <f>'exportaciones (X)'!T163-'importaciones (M)'!T163</f>
        <v>-418.72300000000001</v>
      </c>
      <c r="U163" s="54">
        <f>'exportaciones (X)'!U163-'importaciones (M)'!U163</f>
        <v>-497.24900000000002</v>
      </c>
      <c r="V163" s="54">
        <f>'exportaciones (X)'!V163-'importaciones (M)'!V163</f>
        <v>-482.005</v>
      </c>
      <c r="W163" s="54">
        <f>'exportaciones (X)'!W163-'importaciones (M)'!W163</f>
        <v>-593.98799999999994</v>
      </c>
      <c r="X163" s="54">
        <f>'exportaciones (X)'!X163-'importaciones (M)'!X163</f>
        <v>-352.21800000000002</v>
      </c>
    </row>
    <row r="164" spans="2:24" x14ac:dyDescent="0.25">
      <c r="B164" s="42" t="s">
        <v>70</v>
      </c>
      <c r="C164" s="54">
        <f>'exportaciones (X)'!C164-'importaciones (M)'!C164</f>
        <v>0</v>
      </c>
      <c r="D164" s="54">
        <f>'exportaciones (X)'!D164-'importaciones (M)'!D164</f>
        <v>0</v>
      </c>
      <c r="E164" s="54">
        <f>'exportaciones (X)'!E164-'importaciones (M)'!E164</f>
        <v>0</v>
      </c>
      <c r="F164" s="54">
        <f>'exportaciones (X)'!F164-'importaciones (M)'!F164</f>
        <v>0</v>
      </c>
      <c r="G164" s="54">
        <f>'exportaciones (X)'!G164-'importaciones (M)'!G164</f>
        <v>0</v>
      </c>
      <c r="H164" s="54">
        <f>'exportaciones (X)'!H164-'importaciones (M)'!H164</f>
        <v>0</v>
      </c>
      <c r="I164" s="54">
        <f>'exportaciones (X)'!I164-'importaciones (M)'!I164</f>
        <v>0</v>
      </c>
      <c r="J164" s="54">
        <f>'exportaciones (X)'!J164-'importaciones (M)'!J164</f>
        <v>0</v>
      </c>
      <c r="K164" s="54">
        <f>'exportaciones (X)'!K164-'importaciones (M)'!K164</f>
        <v>-5.8999999999999997E-2</v>
      </c>
      <c r="L164" s="54">
        <f>'exportaciones (X)'!L164-'importaciones (M)'!L164</f>
        <v>-0.76600000000000001</v>
      </c>
      <c r="M164" s="54">
        <f>'exportaciones (X)'!M164-'importaciones (M)'!M164</f>
        <v>-14.968999999999999</v>
      </c>
      <c r="N164" s="54">
        <f>'exportaciones (X)'!N164-'importaciones (M)'!N164</f>
        <v>-0.246</v>
      </c>
      <c r="O164" s="54">
        <f>'exportaciones (X)'!O164-'importaciones (M)'!O164</f>
        <v>-0.253</v>
      </c>
      <c r="P164" s="54">
        <f>'exportaciones (X)'!P164-'importaciones (M)'!P164</f>
        <v>0</v>
      </c>
      <c r="Q164" s="54">
        <f>'exportaciones (X)'!Q164-'importaciones (M)'!Q164</f>
        <v>0</v>
      </c>
      <c r="R164" s="54">
        <f>'exportaciones (X)'!R164-'importaciones (M)'!R164</f>
        <v>0</v>
      </c>
      <c r="S164" s="54">
        <f>'exportaciones (X)'!S164-'importaciones (M)'!S164</f>
        <v>-1.415</v>
      </c>
      <c r="T164" s="54">
        <f>'exportaciones (X)'!T164-'importaciones (M)'!T164</f>
        <v>-1.45</v>
      </c>
      <c r="U164" s="54">
        <f>'exportaciones (X)'!U164-'importaciones (M)'!U164</f>
        <v>-3.4390000000000001</v>
      </c>
      <c r="V164" s="54">
        <f>'exportaciones (X)'!V164-'importaciones (M)'!V164</f>
        <v>-0.39300000000000002</v>
      </c>
      <c r="W164" s="54">
        <f>'exportaciones (X)'!W164-'importaciones (M)'!W164</f>
        <v>-2.1669999999999998</v>
      </c>
      <c r="X164" s="54">
        <f>'exportaciones (X)'!X164-'importaciones (M)'!X164</f>
        <v>-6.1449999999999996</v>
      </c>
    </row>
    <row r="165" spans="2:24" x14ac:dyDescent="0.25">
      <c r="B165" s="46" t="s">
        <v>150</v>
      </c>
      <c r="C165" s="54">
        <f>'exportaciones (X)'!C165-'importaciones (M)'!C165</f>
        <v>-8483.9069999999992</v>
      </c>
      <c r="D165" s="54">
        <f>'exportaciones (X)'!D165-'importaciones (M)'!D165</f>
        <v>-4659.6229999999996</v>
      </c>
      <c r="E165" s="54">
        <f>'exportaciones (X)'!E165-'importaciones (M)'!E165</f>
        <v>-8189.0069999999996</v>
      </c>
      <c r="F165" s="54">
        <f>'exportaciones (X)'!F165-'importaciones (M)'!F165</f>
        <v>-8505.3829999999998</v>
      </c>
      <c r="G165" s="54">
        <f>'exportaciones (X)'!G165-'importaciones (M)'!G165</f>
        <v>-1621.6220000000001</v>
      </c>
      <c r="H165" s="54">
        <f>'exportaciones (X)'!H165-'importaciones (M)'!H165</f>
        <v>-3117.8780000000002</v>
      </c>
      <c r="I165" s="54">
        <f>'exportaciones (X)'!I165-'importaciones (M)'!I165</f>
        <v>-3980.2289999999998</v>
      </c>
      <c r="J165" s="54">
        <f>'exportaciones (X)'!J165-'importaciones (M)'!J165</f>
        <v>-2653.125</v>
      </c>
      <c r="K165" s="54">
        <f>'exportaciones (X)'!K165-'importaciones (M)'!K165</f>
        <v>-2674.7860000000001</v>
      </c>
      <c r="L165" s="54">
        <f>'exportaciones (X)'!L165-'importaciones (M)'!L165</f>
        <v>-2967.373</v>
      </c>
      <c r="M165" s="54">
        <f>'exportaciones (X)'!M165-'importaciones (M)'!M165</f>
        <v>-6245.0630000000001</v>
      </c>
      <c r="N165" s="54">
        <f>'exportaciones (X)'!N165-'importaciones (M)'!N165</f>
        <v>-8722.6280000000006</v>
      </c>
      <c r="O165" s="54">
        <f>'exportaciones (X)'!O165-'importaciones (M)'!O165</f>
        <v>-10426.683000000001</v>
      </c>
      <c r="P165" s="54">
        <f>'exportaciones (X)'!P165-'importaciones (M)'!P165</f>
        <v>-9348.889000000001</v>
      </c>
      <c r="Q165" s="54">
        <f>'exportaciones (X)'!Q165-'importaciones (M)'!Q165</f>
        <v>-13514.320000000002</v>
      </c>
      <c r="R165" s="54">
        <f>'exportaciones (X)'!R165-'importaciones (M)'!R165</f>
        <v>-15723.459000000001</v>
      </c>
      <c r="S165" s="54">
        <f>'exportaciones (X)'!S165-'importaciones (M)'!S165</f>
        <v>-13064.094999999999</v>
      </c>
      <c r="T165" s="54">
        <f>'exportaciones (X)'!T165-'importaciones (M)'!T165</f>
        <v>-16842.630999999998</v>
      </c>
      <c r="U165" s="54">
        <f>'exportaciones (X)'!U165-'importaciones (M)'!U165</f>
        <v>-17012.642000000003</v>
      </c>
      <c r="V165" s="54">
        <f>'exportaciones (X)'!V165-'importaciones (M)'!V165</f>
        <v>-16004.468000000001</v>
      </c>
      <c r="W165" s="54">
        <f>'exportaciones (X)'!W165-'importaciones (M)'!W165</f>
        <v>-10227.780000000001</v>
      </c>
      <c r="X165" s="54">
        <f>'exportaciones (X)'!X165-'importaciones (M)'!X165</f>
        <v>-8988.5319999999992</v>
      </c>
    </row>
    <row r="166" spans="2:24" x14ac:dyDescent="0.25">
      <c r="B166" s="42" t="s">
        <v>233</v>
      </c>
      <c r="C166" s="54">
        <f>'exportaciones (X)'!C166-'importaciones (M)'!C166</f>
        <v>0</v>
      </c>
      <c r="D166" s="54">
        <f>'exportaciones (X)'!D166-'importaciones (M)'!D166</f>
        <v>0</v>
      </c>
      <c r="E166" s="54">
        <f>'exportaciones (X)'!E166-'importaciones (M)'!E166</f>
        <v>0</v>
      </c>
      <c r="F166" s="54">
        <f>'exportaciones (X)'!F166-'importaciones (M)'!F166</f>
        <v>0</v>
      </c>
      <c r="G166" s="54">
        <f>'exportaciones (X)'!G166-'importaciones (M)'!G166</f>
        <v>0</v>
      </c>
      <c r="H166" s="54">
        <f>'exportaciones (X)'!H166-'importaciones (M)'!H166</f>
        <v>0</v>
      </c>
      <c r="I166" s="54">
        <f>'exportaciones (X)'!I166-'importaciones (M)'!I166</f>
        <v>0</v>
      </c>
      <c r="J166" s="54">
        <f>'exportaciones (X)'!J166-'importaciones (M)'!J166</f>
        <v>0</v>
      </c>
      <c r="K166" s="54">
        <f>'exportaciones (X)'!K166-'importaciones (M)'!K166</f>
        <v>0</v>
      </c>
      <c r="L166" s="54">
        <f>'exportaciones (X)'!L166-'importaciones (M)'!L166</f>
        <v>0</v>
      </c>
      <c r="M166" s="54">
        <f>'exportaciones (X)'!M166-'importaciones (M)'!M166</f>
        <v>0</v>
      </c>
      <c r="N166" s="54">
        <f>'exportaciones (X)'!N166-'importaciones (M)'!N166</f>
        <v>0</v>
      </c>
      <c r="O166" s="54">
        <f>'exportaciones (X)'!O166-'importaciones (M)'!O166</f>
        <v>0</v>
      </c>
      <c r="P166" s="54">
        <f>'exportaciones (X)'!P166-'importaciones (M)'!P166</f>
        <v>0</v>
      </c>
      <c r="Q166" s="54">
        <f>'exportaciones (X)'!Q166-'importaciones (M)'!Q166</f>
        <v>0</v>
      </c>
      <c r="R166" s="54">
        <f>'exportaciones (X)'!R166-'importaciones (M)'!R166</f>
        <v>0</v>
      </c>
      <c r="S166" s="54">
        <f>'exportaciones (X)'!S166-'importaciones (M)'!S166</f>
        <v>0</v>
      </c>
      <c r="T166" s="54">
        <f>'exportaciones (X)'!T166-'importaciones (M)'!T166</f>
        <v>0</v>
      </c>
      <c r="U166" s="54">
        <f>'exportaciones (X)'!U166-'importaciones (M)'!U166</f>
        <v>0</v>
      </c>
      <c r="V166" s="54">
        <f>'exportaciones (X)'!V166-'importaciones (M)'!V166</f>
        <v>0</v>
      </c>
      <c r="W166" s="54">
        <f>'exportaciones (X)'!W166-'importaciones (M)'!W166</f>
        <v>0</v>
      </c>
      <c r="X166" s="54">
        <f>'exportaciones (X)'!X166-'importaciones (M)'!X166</f>
        <v>0</v>
      </c>
    </row>
    <row r="167" spans="2:24" x14ac:dyDescent="0.25">
      <c r="B167" s="42" t="s">
        <v>217</v>
      </c>
      <c r="C167" s="54">
        <f>'exportaciones (X)'!C167-'importaciones (M)'!C167</f>
        <v>-310.60599999999999</v>
      </c>
      <c r="D167" s="54">
        <f>'exportaciones (X)'!D167-'importaciones (M)'!D167</f>
        <v>-609.82899999999995</v>
      </c>
      <c r="E167" s="54">
        <f>'exportaciones (X)'!E167-'importaciones (M)'!E167</f>
        <v>-638.69600000000003</v>
      </c>
      <c r="F167" s="54">
        <f>'exportaciones (X)'!F167-'importaciones (M)'!F167</f>
        <v>-787.62300000000005</v>
      </c>
      <c r="G167" s="54">
        <f>'exportaciones (X)'!G167-'importaciones (M)'!G167</f>
        <v>-948.67</v>
      </c>
      <c r="H167" s="54">
        <f>'exportaciones (X)'!H167-'importaciones (M)'!H167</f>
        <v>-1584.922</v>
      </c>
      <c r="I167" s="54">
        <f>'exportaciones (X)'!I167-'importaciones (M)'!I167</f>
        <v>-2505.8519999999999</v>
      </c>
      <c r="J167" s="54">
        <f>'exportaciones (X)'!J167-'importaciones (M)'!J167</f>
        <v>-3847.056</v>
      </c>
      <c r="K167" s="54">
        <f>'exportaciones (X)'!K167-'importaciones (M)'!K167</f>
        <v>-1920.9880000000001</v>
      </c>
      <c r="L167" s="54">
        <f>'exportaciones (X)'!L167-'importaciones (M)'!L167</f>
        <v>-886.63400000000001</v>
      </c>
      <c r="M167" s="54">
        <f>'exportaciones (X)'!M167-'importaciones (M)'!M167</f>
        <v>-2116.3200000000002</v>
      </c>
      <c r="N167" s="54">
        <f>'exportaciones (X)'!N167-'importaciones (M)'!N167</f>
        <v>-3985.82</v>
      </c>
      <c r="O167" s="54">
        <f>'exportaciones (X)'!O167-'importaciones (M)'!O167</f>
        <v>-4298.6869999999999</v>
      </c>
      <c r="P167" s="54">
        <f>'exportaciones (X)'!P167-'importaciones (M)'!P167</f>
        <v>-5274.2120000000004</v>
      </c>
      <c r="Q167" s="54">
        <f>'exportaciones (X)'!Q167-'importaciones (M)'!Q167</f>
        <v>-5173.2250000000004</v>
      </c>
      <c r="R167" s="54">
        <f>'exportaciones (X)'!R167-'importaciones (M)'!R167</f>
        <v>-6499.8990000000003</v>
      </c>
      <c r="S167" s="54">
        <f>'exportaciones (X)'!S167-'importaciones (M)'!S167</f>
        <v>-12502.321</v>
      </c>
      <c r="T167" s="54">
        <f>'exportaciones (X)'!T167-'importaciones (M)'!T167</f>
        <v>-18401.755000000001</v>
      </c>
      <c r="U167" s="54">
        <f>'exportaciones (X)'!U167-'importaciones (M)'!U167</f>
        <v>-27292.883999999998</v>
      </c>
      <c r="V167" s="54">
        <f>'exportaciones (X)'!V167-'importaciones (M)'!V167</f>
        <v>-24290.476999999999</v>
      </c>
      <c r="W167" s="54">
        <f>'exportaciones (X)'!W167-'importaciones (M)'!W167</f>
        <v>-14280.974</v>
      </c>
      <c r="X167" s="54">
        <f>'exportaciones (X)'!X167-'importaciones (M)'!X167</f>
        <v>-8974.9920000000002</v>
      </c>
    </row>
    <row r="168" spans="2:24" x14ac:dyDescent="0.25">
      <c r="B168" s="46" t="s">
        <v>158</v>
      </c>
      <c r="C168" s="54">
        <f>'exportaciones (X)'!C168-'importaciones (M)'!C168</f>
        <v>-1367.8389999999999</v>
      </c>
      <c r="D168" s="54">
        <f>'exportaciones (X)'!D168-'importaciones (M)'!D168</f>
        <v>-1254.8219999999999</v>
      </c>
      <c r="E168" s="54">
        <f>'exportaciones (X)'!E168-'importaciones (M)'!E168</f>
        <v>-1032.95</v>
      </c>
      <c r="F168" s="54">
        <f>'exportaciones (X)'!F168-'importaciones (M)'!F168</f>
        <v>-1665.847</v>
      </c>
      <c r="G168" s="54">
        <f>'exportaciones (X)'!G168-'importaciones (M)'!G168</f>
        <v>-2504.0079999999998</v>
      </c>
      <c r="H168" s="54">
        <f>'exportaciones (X)'!H168-'importaciones (M)'!H168</f>
        <v>-1648.3009999999999</v>
      </c>
      <c r="I168" s="54">
        <f>'exportaciones (X)'!I168-'importaciones (M)'!I168</f>
        <v>-615.48400000000004</v>
      </c>
      <c r="J168" s="54">
        <f>'exportaciones (X)'!J168-'importaciones (M)'!J168</f>
        <v>-508.27600000000001</v>
      </c>
      <c r="K168" s="54">
        <f>'exportaciones (X)'!K168-'importaciones (M)'!K168</f>
        <v>-613.63900000000001</v>
      </c>
      <c r="L168" s="54">
        <f>'exportaciones (X)'!L168-'importaciones (M)'!L168</f>
        <v>-1114.9849999999999</v>
      </c>
      <c r="M168" s="54">
        <f>'exportaciones (X)'!M168-'importaciones (M)'!M168</f>
        <v>-1503.64</v>
      </c>
      <c r="N168" s="54">
        <f>'exportaciones (X)'!N168-'importaciones (M)'!N168</f>
        <v>-1052.7529999999999</v>
      </c>
      <c r="O168" s="54">
        <f>'exportaciones (X)'!O168-'importaciones (M)'!O168</f>
        <v>-1965.76</v>
      </c>
      <c r="P168" s="54">
        <f>'exportaciones (X)'!P168-'importaciones (M)'!P168</f>
        <v>-2333.3139999999999</v>
      </c>
      <c r="Q168" s="54">
        <f>'exportaciones (X)'!Q168-'importaciones (M)'!Q168</f>
        <v>-1093.1279999999999</v>
      </c>
      <c r="R168" s="54">
        <f>'exportaciones (X)'!R168-'importaciones (M)'!R168</f>
        <v>-1783.5239999999999</v>
      </c>
      <c r="S168" s="54">
        <f>'exportaciones (X)'!S168-'importaciones (M)'!S168</f>
        <v>-2363.598</v>
      </c>
      <c r="T168" s="54">
        <f>'exportaciones (X)'!T168-'importaciones (M)'!T168</f>
        <v>-2608.9589999999998</v>
      </c>
      <c r="U168" s="54">
        <f>'exportaciones (X)'!U168-'importaciones (M)'!U168</f>
        <v>-2092.2280000000001</v>
      </c>
      <c r="V168" s="54">
        <f>'exportaciones (X)'!V168-'importaciones (M)'!V168</f>
        <v>-2136.7639999999997</v>
      </c>
      <c r="W168" s="54">
        <f>'exportaciones (X)'!W168-'importaciones (M)'!W168</f>
        <v>-2793.4180000000001</v>
      </c>
      <c r="X168" s="54">
        <f>'exportaciones (X)'!X168-'importaciones (M)'!X168</f>
        <v>-1587.7760000000001</v>
      </c>
    </row>
    <row r="169" spans="2:24" x14ac:dyDescent="0.25">
      <c r="B169" s="42" t="s">
        <v>67</v>
      </c>
      <c r="C169" s="54">
        <f>'exportaciones (X)'!C169-'importaciones (M)'!C169</f>
        <v>-73.289000000000001</v>
      </c>
      <c r="D169" s="54">
        <f>'exportaciones (X)'!D169-'importaciones (M)'!D169</f>
        <v>-25.05</v>
      </c>
      <c r="E169" s="54">
        <f>'exportaciones (X)'!E169-'importaciones (M)'!E169</f>
        <v>-54.514000000000003</v>
      </c>
      <c r="F169" s="54">
        <f>'exportaciones (X)'!F169-'importaciones (M)'!F169</f>
        <v>-682.92499999999995</v>
      </c>
      <c r="G169" s="54">
        <f>'exportaciones (X)'!G169-'importaciones (M)'!G169</f>
        <v>-789.279</v>
      </c>
      <c r="H169" s="54">
        <f>'exportaciones (X)'!H169-'importaciones (M)'!H169</f>
        <v>-59.703000000000003</v>
      </c>
      <c r="I169" s="54">
        <f>'exportaciones (X)'!I169-'importaciones (M)'!I169</f>
        <v>-0.89600000000000002</v>
      </c>
      <c r="J169" s="54">
        <f>'exportaciones (X)'!J169-'importaciones (M)'!J169</f>
        <v>-116.401</v>
      </c>
      <c r="K169" s="54">
        <f>'exportaciones (X)'!K169-'importaciones (M)'!K169</f>
        <v>-263.447</v>
      </c>
      <c r="L169" s="54">
        <f>'exportaciones (X)'!L169-'importaciones (M)'!L169</f>
        <v>-110.38200000000001</v>
      </c>
      <c r="M169" s="54">
        <f>'exportaciones (X)'!M169-'importaciones (M)'!M169</f>
        <v>-190.648</v>
      </c>
      <c r="N169" s="54">
        <f>'exportaciones (X)'!N169-'importaciones (M)'!N169</f>
        <v>-175.16300000000001</v>
      </c>
      <c r="O169" s="54">
        <f>'exportaciones (X)'!O169-'importaciones (M)'!O169</f>
        <v>-953.52300000000002</v>
      </c>
      <c r="P169" s="54">
        <f>'exportaciones (X)'!P169-'importaciones (M)'!P169</f>
        <v>-102.49</v>
      </c>
      <c r="Q169" s="54">
        <f>'exportaciones (X)'!Q169-'importaciones (M)'!Q169</f>
        <v>-90.224999999999994</v>
      </c>
      <c r="R169" s="54">
        <f>'exportaciones (X)'!R169-'importaciones (M)'!R169</f>
        <v>-343.37599999999998</v>
      </c>
      <c r="S169" s="54">
        <f>'exportaciones (X)'!S169-'importaciones (M)'!S169</f>
        <v>-126.726</v>
      </c>
      <c r="T169" s="54">
        <f>'exportaciones (X)'!T169-'importaciones (M)'!T169</f>
        <v>-668.86599999999999</v>
      </c>
      <c r="U169" s="54">
        <f>'exportaciones (X)'!U169-'importaciones (M)'!U169</f>
        <v>-412.92899999999997</v>
      </c>
      <c r="V169" s="54">
        <f>'exportaciones (X)'!V169-'importaciones (M)'!V169</f>
        <v>-1057.8969999999999</v>
      </c>
      <c r="W169" s="54">
        <f>'exportaciones (X)'!W169-'importaciones (M)'!W169</f>
        <v>-421.94200000000001</v>
      </c>
      <c r="X169" s="54">
        <f>'exportaciones (X)'!X169-'importaciones (M)'!X169</f>
        <v>-385.447</v>
      </c>
    </row>
    <row r="170" spans="2:24" x14ac:dyDescent="0.25">
      <c r="B170" s="42" t="s">
        <v>84</v>
      </c>
      <c r="C170" s="54">
        <f>'exportaciones (X)'!C170-'importaciones (M)'!C170</f>
        <v>-69.270999999999987</v>
      </c>
      <c r="D170" s="54">
        <f>'exportaciones (X)'!D170-'importaciones (M)'!D170</f>
        <v>-528.596</v>
      </c>
      <c r="E170" s="54">
        <f>'exportaciones (X)'!E170-'importaciones (M)'!E170</f>
        <v>-1570.5050000000001</v>
      </c>
      <c r="F170" s="54">
        <f>'exportaciones (X)'!F170-'importaciones (M)'!F170</f>
        <v>-1155.123</v>
      </c>
      <c r="G170" s="54">
        <f>'exportaciones (X)'!G170-'importaciones (M)'!G170</f>
        <v>-1856.4279999999999</v>
      </c>
      <c r="H170" s="54">
        <f>'exportaciones (X)'!H170-'importaciones (M)'!H170</f>
        <v>-1214.3439999999998</v>
      </c>
      <c r="I170" s="54">
        <f>'exportaciones (X)'!I170-'importaciones (M)'!I170</f>
        <v>-1476.4480000000001</v>
      </c>
      <c r="J170" s="54">
        <f>'exportaciones (X)'!J170-'importaciones (M)'!J170</f>
        <v>-374.54200000000003</v>
      </c>
      <c r="K170" s="54">
        <f>'exportaciones (X)'!K170-'importaciones (M)'!K170</f>
        <v>-351.94500000000005</v>
      </c>
      <c r="L170" s="54">
        <f>'exportaciones (X)'!L170-'importaciones (M)'!L170</f>
        <v>-464.60299999999995</v>
      </c>
      <c r="M170" s="54">
        <f>'exportaciones (X)'!M170-'importaciones (M)'!M170</f>
        <v>-120.47699999999998</v>
      </c>
      <c r="N170" s="54">
        <f>'exportaciones (X)'!N170-'importaciones (M)'!N170</f>
        <v>-33.624000000000024</v>
      </c>
      <c r="O170" s="54">
        <f>'exportaciones (X)'!O170-'importaciones (M)'!O170</f>
        <v>-1787.952</v>
      </c>
      <c r="P170" s="54">
        <f>'exportaciones (X)'!P170-'importaciones (M)'!P170</f>
        <v>-1674.1480000000001</v>
      </c>
      <c r="Q170" s="54">
        <f>'exportaciones (X)'!Q170-'importaciones (M)'!Q170</f>
        <v>-1652.3990000000001</v>
      </c>
      <c r="R170" s="54">
        <f>'exportaciones (X)'!R170-'importaciones (M)'!R170</f>
        <v>-1028.1319999999998</v>
      </c>
      <c r="S170" s="54">
        <f>'exportaciones (X)'!S170-'importaciones (M)'!S170</f>
        <v>-1455.0070000000001</v>
      </c>
      <c r="T170" s="54">
        <f>'exportaciones (X)'!T170-'importaciones (M)'!T170</f>
        <v>-1308.768</v>
      </c>
      <c r="U170" s="54">
        <f>'exportaciones (X)'!U170-'importaciones (M)'!U170</f>
        <v>-1686.4459999999999</v>
      </c>
      <c r="V170" s="54">
        <f>'exportaciones (X)'!V170-'importaciones (M)'!V170</f>
        <v>-1139.318</v>
      </c>
      <c r="W170" s="54">
        <f>'exportaciones (X)'!W170-'importaciones (M)'!W170</f>
        <v>-1810.6850000000002</v>
      </c>
      <c r="X170" s="54">
        <f>'exportaciones (X)'!X170-'importaciones (M)'!X170</f>
        <v>1908.876</v>
      </c>
    </row>
    <row r="171" spans="2:24" x14ac:dyDescent="0.25">
      <c r="B171" s="46" t="s">
        <v>143</v>
      </c>
      <c r="C171" s="54">
        <f>'exportaciones (X)'!C171-'importaciones (M)'!C171</f>
        <v>-47.122</v>
      </c>
      <c r="D171" s="54">
        <f>'exportaciones (X)'!D171-'importaciones (M)'!D171</f>
        <v>-108.131</v>
      </c>
      <c r="E171" s="54">
        <f>'exportaciones (X)'!E171-'importaciones (M)'!E171</f>
        <v>-11.089</v>
      </c>
      <c r="F171" s="54">
        <f>'exportaciones (X)'!F171-'importaciones (M)'!F171</f>
        <v>-12.461</v>
      </c>
      <c r="G171" s="54">
        <f>'exportaciones (X)'!G171-'importaciones (M)'!G171</f>
        <v>-56.673000000000002</v>
      </c>
      <c r="H171" s="54">
        <f>'exportaciones (X)'!H171-'importaciones (M)'!H171</f>
        <v>-362.303</v>
      </c>
      <c r="I171" s="54">
        <f>'exportaciones (X)'!I171-'importaciones (M)'!I171</f>
        <v>-180.35000000000002</v>
      </c>
      <c r="J171" s="54">
        <f>'exportaciones (X)'!J171-'importaciones (M)'!J171</f>
        <v>-247.66900000000001</v>
      </c>
      <c r="K171" s="54">
        <f>'exportaciones (X)'!K171-'importaciones (M)'!K171</f>
        <v>-383.17399999999998</v>
      </c>
      <c r="L171" s="54">
        <f>'exportaciones (X)'!L171-'importaciones (M)'!L171</f>
        <v>-679.47400000000005</v>
      </c>
      <c r="M171" s="54">
        <f>'exportaciones (X)'!M171-'importaciones (M)'!M171</f>
        <v>-640.48400000000004</v>
      </c>
      <c r="N171" s="54">
        <f>'exportaciones (X)'!N171-'importaciones (M)'!N171</f>
        <v>-1372.326</v>
      </c>
      <c r="O171" s="54">
        <f>'exportaciones (X)'!O171-'importaciones (M)'!O171</f>
        <v>-1757.85</v>
      </c>
      <c r="P171" s="54">
        <f>'exportaciones (X)'!P171-'importaciones (M)'!P171</f>
        <v>-1961.204</v>
      </c>
      <c r="Q171" s="54">
        <f>'exportaciones (X)'!Q171-'importaciones (M)'!Q171</f>
        <v>-780.04</v>
      </c>
      <c r="R171" s="54">
        <f>'exportaciones (X)'!R171-'importaciones (M)'!R171</f>
        <v>-1337.425</v>
      </c>
      <c r="S171" s="54">
        <f>'exportaciones (X)'!S171-'importaciones (M)'!S171</f>
        <v>-3310.971</v>
      </c>
      <c r="T171" s="54">
        <f>'exportaciones (X)'!T171-'importaciones (M)'!T171</f>
        <v>-2971.3339999999998</v>
      </c>
      <c r="U171" s="54">
        <f>'exportaciones (X)'!U171-'importaciones (M)'!U171</f>
        <v>-3162.163</v>
      </c>
      <c r="V171" s="54">
        <f>'exportaciones (X)'!V171-'importaciones (M)'!V171</f>
        <v>-2166.9849999999997</v>
      </c>
      <c r="W171" s="54">
        <f>'exportaciones (X)'!W171-'importaciones (M)'!W171</f>
        <v>-5123.2170000000006</v>
      </c>
      <c r="X171" s="54">
        <f>'exportaciones (X)'!X171-'importaciones (M)'!X171</f>
        <v>-1573.134</v>
      </c>
    </row>
    <row r="172" spans="2:24" x14ac:dyDescent="0.25">
      <c r="B172" s="42" t="s">
        <v>107</v>
      </c>
      <c r="C172" s="54">
        <f>'exportaciones (X)'!C172-'importaciones (M)'!C172</f>
        <v>38.995999999999995</v>
      </c>
      <c r="D172" s="54">
        <f>'exportaciones (X)'!D172-'importaciones (M)'!D172</f>
        <v>65.42</v>
      </c>
      <c r="E172" s="54">
        <f>'exportaciones (X)'!E172-'importaciones (M)'!E172</f>
        <v>160.09399999999999</v>
      </c>
      <c r="F172" s="54">
        <f>'exportaciones (X)'!F172-'importaciones (M)'!F172</f>
        <v>90.095999999999989</v>
      </c>
      <c r="G172" s="54">
        <f>'exportaciones (X)'!G172-'importaciones (M)'!G172</f>
        <v>107.203</v>
      </c>
      <c r="H172" s="54">
        <f>'exportaciones (X)'!H172-'importaciones (M)'!H172</f>
        <v>19.167000000000002</v>
      </c>
      <c r="I172" s="54">
        <f>'exportaciones (X)'!I172-'importaciones (M)'!I172</f>
        <v>83.789000000000001</v>
      </c>
      <c r="J172" s="54">
        <f>'exportaciones (X)'!J172-'importaciones (M)'!J172</f>
        <v>332.5</v>
      </c>
      <c r="K172" s="54">
        <f>'exportaciones (X)'!K172-'importaciones (M)'!K172</f>
        <v>25.651999999999994</v>
      </c>
      <c r="L172" s="54">
        <f>'exportaciones (X)'!L172-'importaciones (M)'!L172</f>
        <v>548.16899999999998</v>
      </c>
      <c r="M172" s="54">
        <f>'exportaciones (X)'!M172-'importaciones (M)'!M172</f>
        <v>568.57400000000007</v>
      </c>
      <c r="N172" s="54">
        <f>'exportaciones (X)'!N172-'importaciones (M)'!N172</f>
        <v>-25.503999999999991</v>
      </c>
      <c r="O172" s="54">
        <f>'exportaciones (X)'!O172-'importaciones (M)'!O172</f>
        <v>-29.719000000000001</v>
      </c>
      <c r="P172" s="54">
        <f>'exportaciones (X)'!P172-'importaciones (M)'!P172</f>
        <v>-69.182000000000002</v>
      </c>
      <c r="Q172" s="54">
        <f>'exportaciones (X)'!Q172-'importaciones (M)'!Q172</f>
        <v>-23.225000000000001</v>
      </c>
      <c r="R172" s="54">
        <f>'exportaciones (X)'!R172-'importaciones (M)'!R172</f>
        <v>-48.860999999999997</v>
      </c>
      <c r="S172" s="54">
        <f>'exportaciones (X)'!S172-'importaciones (M)'!S172</f>
        <v>-66.926000000000002</v>
      </c>
      <c r="T172" s="54">
        <f>'exportaciones (X)'!T172-'importaciones (M)'!T172</f>
        <v>-107.479</v>
      </c>
      <c r="U172" s="54">
        <f>'exportaciones (X)'!U172-'importaciones (M)'!U172</f>
        <v>-59.15</v>
      </c>
      <c r="V172" s="54">
        <f>'exportaciones (X)'!V172-'importaciones (M)'!V172</f>
        <v>-93.37</v>
      </c>
      <c r="W172" s="54">
        <f>'exportaciones (X)'!W172-'importaciones (M)'!W172</f>
        <v>-153.505</v>
      </c>
      <c r="X172" s="54">
        <f>'exportaciones (X)'!X172-'importaciones (M)'!X172</f>
        <v>-80.828999999999994</v>
      </c>
    </row>
    <row r="173" spans="2:24" x14ac:dyDescent="0.25">
      <c r="B173" s="42" t="s">
        <v>103</v>
      </c>
      <c r="C173" s="54">
        <f>'exportaciones (X)'!C173-'importaciones (M)'!C173</f>
        <v>-3225.4</v>
      </c>
      <c r="D173" s="54">
        <f>'exportaciones (X)'!D173-'importaciones (M)'!D173</f>
        <v>-516.47299999999996</v>
      </c>
      <c r="E173" s="54">
        <f>'exportaciones (X)'!E173-'importaciones (M)'!E173</f>
        <v>-163.43100000000001</v>
      </c>
      <c r="F173" s="54">
        <f>'exportaciones (X)'!F173-'importaciones (M)'!F173</f>
        <v>-262.50799999999998</v>
      </c>
      <c r="G173" s="54">
        <f>'exportaciones (X)'!G173-'importaciones (M)'!G173</f>
        <v>-499.16300000000001</v>
      </c>
      <c r="H173" s="54">
        <f>'exportaciones (X)'!H173-'importaciones (M)'!H173</f>
        <v>-138.29599999999999</v>
      </c>
      <c r="I173" s="54">
        <f>'exportaciones (X)'!I173-'importaciones (M)'!I173</f>
        <v>-726.45699999999999</v>
      </c>
      <c r="J173" s="54">
        <f>'exportaciones (X)'!J173-'importaciones (M)'!J173</f>
        <v>-129.648</v>
      </c>
      <c r="K173" s="54">
        <f>'exportaciones (X)'!K173-'importaciones (M)'!K173</f>
        <v>250.27699999999999</v>
      </c>
      <c r="L173" s="54">
        <f>'exportaciones (X)'!L173-'importaciones (M)'!L173</f>
        <v>-61.980999999999995</v>
      </c>
      <c r="M173" s="54">
        <f>'exportaciones (X)'!M173-'importaciones (M)'!M173</f>
        <v>-177.85899999999998</v>
      </c>
      <c r="N173" s="54">
        <f>'exportaciones (X)'!N173-'importaciones (M)'!N173</f>
        <v>-196.56199999999998</v>
      </c>
      <c r="O173" s="54">
        <f>'exportaciones (X)'!O173-'importaciones (M)'!O173</f>
        <v>-81.755999999999972</v>
      </c>
      <c r="P173" s="54">
        <f>'exportaciones (X)'!P173-'importaciones (M)'!P173</f>
        <v>-397.70499999999998</v>
      </c>
      <c r="Q173" s="54">
        <f>'exportaciones (X)'!Q173-'importaciones (M)'!Q173</f>
        <v>-184.78100000000001</v>
      </c>
      <c r="R173" s="54">
        <f>'exportaciones (X)'!R173-'importaciones (M)'!R173</f>
        <v>-451.21099999999996</v>
      </c>
      <c r="S173" s="54">
        <f>'exportaciones (X)'!S173-'importaciones (M)'!S173</f>
        <v>-375.87700000000001</v>
      </c>
      <c r="T173" s="54">
        <f>'exportaciones (X)'!T173-'importaciones (M)'!T173</f>
        <v>-17.524000000000001</v>
      </c>
      <c r="U173" s="54">
        <f>'exportaciones (X)'!U173-'importaciones (M)'!U173</f>
        <v>384.22</v>
      </c>
      <c r="V173" s="54">
        <f>'exportaciones (X)'!V173-'importaciones (M)'!V173</f>
        <v>94.944000000000017</v>
      </c>
      <c r="W173" s="54">
        <f>'exportaciones (X)'!W173-'importaciones (M)'!W173</f>
        <v>58.762</v>
      </c>
      <c r="X173" s="54">
        <f>'exportaciones (X)'!X173-'importaciones (M)'!X173</f>
        <v>-1038.7249999999999</v>
      </c>
    </row>
    <row r="174" spans="2:24" x14ac:dyDescent="0.25">
      <c r="B174" s="42" t="s">
        <v>102</v>
      </c>
      <c r="C174" s="54">
        <f>'exportaciones (X)'!C174-'importaciones (M)'!C174</f>
        <v>-78050.135999999999</v>
      </c>
      <c r="D174" s="54">
        <f>'exportaciones (X)'!D174-'importaciones (M)'!D174</f>
        <v>-66624.960999999996</v>
      </c>
      <c r="E174" s="54">
        <f>'exportaciones (X)'!E174-'importaciones (M)'!E174</f>
        <v>-66437.718999999997</v>
      </c>
      <c r="F174" s="54">
        <f>'exportaciones (X)'!F174-'importaciones (M)'!F174</f>
        <v>-59202.351999999999</v>
      </c>
      <c r="G174" s="54">
        <f>'exportaciones (X)'!G174-'importaciones (M)'!G174</f>
        <v>-48075.455000000002</v>
      </c>
      <c r="H174" s="54">
        <f>'exportaciones (X)'!H174-'importaciones (M)'!H174</f>
        <v>-53890.012000000002</v>
      </c>
      <c r="I174" s="54">
        <f>'exportaciones (X)'!I174-'importaciones (M)'!I174</f>
        <v>-46983.454999999994</v>
      </c>
      <c r="J174" s="54">
        <f>'exportaciones (X)'!J174-'importaciones (M)'!J174</f>
        <v>-43190.913</v>
      </c>
      <c r="K174" s="54">
        <f>'exportaciones (X)'!K174-'importaciones (M)'!K174</f>
        <v>-43716.778000000006</v>
      </c>
      <c r="L174" s="54">
        <f>'exportaciones (X)'!L174-'importaciones (M)'!L174</f>
        <v>-50701.645999999993</v>
      </c>
      <c r="M174" s="54">
        <f>'exportaciones (X)'!M174-'importaciones (M)'!M174</f>
        <v>-57054.782999999996</v>
      </c>
      <c r="N174" s="54">
        <f>'exportaciones (X)'!N174-'importaciones (M)'!N174</f>
        <v>-55859.501000000004</v>
      </c>
      <c r="O174" s="54">
        <f>'exportaciones (X)'!O174-'importaciones (M)'!O174</f>
        <v>-59719.585999999996</v>
      </c>
      <c r="P174" s="54">
        <f>'exportaciones (X)'!P174-'importaciones (M)'!P174</f>
        <v>-70139.456000000006</v>
      </c>
      <c r="Q174" s="54">
        <f>'exportaciones (X)'!Q174-'importaciones (M)'!Q174</f>
        <v>-44790.470999999998</v>
      </c>
      <c r="R174" s="54">
        <f>'exportaciones (X)'!R174-'importaciones (M)'!R174</f>
        <v>-71154.317999999999</v>
      </c>
      <c r="S174" s="54">
        <f>'exportaciones (X)'!S174-'importaciones (M)'!S174</f>
        <v>-71770.458000000013</v>
      </c>
      <c r="T174" s="54">
        <f>'exportaciones (X)'!T174-'importaciones (M)'!T174</f>
        <v>-68293.06</v>
      </c>
      <c r="U174" s="54">
        <f>'exportaciones (X)'!U174-'importaciones (M)'!U174</f>
        <v>-71416.210999999996</v>
      </c>
      <c r="V174" s="54">
        <f>'exportaciones (X)'!V174-'importaciones (M)'!V174</f>
        <v>-61550.39</v>
      </c>
      <c r="W174" s="54">
        <f>'exportaciones (X)'!W174-'importaciones (M)'!W174</f>
        <v>-57685.512999999999</v>
      </c>
      <c r="X174" s="54">
        <f>'exportaciones (X)'!X174-'importaciones (M)'!X174</f>
        <v>-38358.865999999995</v>
      </c>
    </row>
    <row r="175" spans="2:24" x14ac:dyDescent="0.25">
      <c r="B175" s="46" t="s">
        <v>147</v>
      </c>
      <c r="C175" s="54">
        <f>'exportaciones (X)'!C175-'importaciones (M)'!C175</f>
        <v>-348.36700000000002</v>
      </c>
      <c r="D175" s="54">
        <f>'exportaciones (X)'!D175-'importaciones (M)'!D175</f>
        <v>-535.84</v>
      </c>
      <c r="E175" s="54">
        <f>'exportaciones (X)'!E175-'importaciones (M)'!E175</f>
        <v>-2343.864</v>
      </c>
      <c r="F175" s="54">
        <f>'exportaciones (X)'!F175-'importaciones (M)'!F175</f>
        <v>-474.13</v>
      </c>
      <c r="G175" s="54">
        <f>'exportaciones (X)'!G175-'importaciones (M)'!G175</f>
        <v>-103.276</v>
      </c>
      <c r="H175" s="54">
        <f>'exportaciones (X)'!H175-'importaciones (M)'!H175</f>
        <v>80.452999999999975</v>
      </c>
      <c r="I175" s="54">
        <f>'exportaciones (X)'!I175-'importaciones (M)'!I175</f>
        <v>-868.14</v>
      </c>
      <c r="J175" s="54">
        <f>'exportaciones (X)'!J175-'importaciones (M)'!J175</f>
        <v>-816.83799999999997</v>
      </c>
      <c r="K175" s="54">
        <f>'exportaciones (X)'!K175-'importaciones (M)'!K175</f>
        <v>-904.81299999999999</v>
      </c>
      <c r="L175" s="54">
        <f>'exportaciones (X)'!L175-'importaciones (M)'!L175</f>
        <v>-306.24700000000001</v>
      </c>
      <c r="M175" s="54">
        <f>'exportaciones (X)'!M175-'importaciones (M)'!M175</f>
        <v>-2433.143</v>
      </c>
      <c r="N175" s="54">
        <f>'exportaciones (X)'!N175-'importaciones (M)'!N175</f>
        <v>-104.047</v>
      </c>
      <c r="O175" s="54">
        <f>'exportaciones (X)'!O175-'importaciones (M)'!O175</f>
        <v>-1481.9369999999999</v>
      </c>
      <c r="P175" s="54">
        <f>'exportaciones (X)'!P175-'importaciones (M)'!P175</f>
        <v>-322.51799999999997</v>
      </c>
      <c r="Q175" s="54">
        <f>'exportaciones (X)'!Q175-'importaciones (M)'!Q175</f>
        <v>-443.74899999999997</v>
      </c>
      <c r="R175" s="54">
        <f>'exportaciones (X)'!R175-'importaciones (M)'!R175</f>
        <v>-215.50299999999999</v>
      </c>
      <c r="S175" s="54">
        <f>'exportaciones (X)'!S175-'importaciones (M)'!S175</f>
        <v>-607.95500000000004</v>
      </c>
      <c r="T175" s="54">
        <f>'exportaciones (X)'!T175-'importaciones (M)'!T175</f>
        <v>-191.48099999999999</v>
      </c>
      <c r="U175" s="54">
        <f>'exportaciones (X)'!U175-'importaciones (M)'!U175</f>
        <v>-288.40800000000002</v>
      </c>
      <c r="V175" s="54">
        <f>'exportaciones (X)'!V175-'importaciones (M)'!V175</f>
        <v>-312.67599999999999</v>
      </c>
      <c r="W175" s="54">
        <f>'exportaciones (X)'!W175-'importaciones (M)'!W175</f>
        <v>-140.34100000000001</v>
      </c>
      <c r="X175" s="54">
        <f>'exportaciones (X)'!X175-'importaciones (M)'!X175</f>
        <v>-125.245</v>
      </c>
    </row>
    <row r="176" spans="2:24" x14ac:dyDescent="0.25">
      <c r="B176" s="46" t="s">
        <v>180</v>
      </c>
      <c r="C176" s="54">
        <f>'exportaciones (X)'!C176-'importaciones (M)'!C176</f>
        <v>-668.24399999999991</v>
      </c>
      <c r="D176" s="54">
        <f>'exportaciones (X)'!D176-'importaciones (M)'!D176</f>
        <v>-715.87900000000002</v>
      </c>
      <c r="E176" s="54">
        <f>'exportaciones (X)'!E176-'importaciones (M)'!E176</f>
        <v>-1735.904</v>
      </c>
      <c r="F176" s="54">
        <f>'exportaciones (X)'!F176-'importaciones (M)'!F176</f>
        <v>-1108.0139999999999</v>
      </c>
      <c r="G176" s="54">
        <f>'exportaciones (X)'!G176-'importaciones (M)'!G176</f>
        <v>-394.55700000000002</v>
      </c>
      <c r="H176" s="54">
        <f>'exportaciones (X)'!H176-'importaciones (M)'!H176</f>
        <v>-412.32799999999997</v>
      </c>
      <c r="I176" s="54">
        <f>'exportaciones (X)'!I176-'importaciones (M)'!I176</f>
        <v>-372.41700000000003</v>
      </c>
      <c r="J176" s="54">
        <f>'exportaciones (X)'!J176-'importaciones (M)'!J176</f>
        <v>-999.6690000000001</v>
      </c>
      <c r="K176" s="54">
        <f>'exportaciones (X)'!K176-'importaciones (M)'!K176</f>
        <v>-2426.8739999999998</v>
      </c>
      <c r="L176" s="54">
        <f>'exportaciones (X)'!L176-'importaciones (M)'!L176</f>
        <v>-1015.897</v>
      </c>
      <c r="M176" s="54">
        <f>'exportaciones (X)'!M176-'importaciones (M)'!M176</f>
        <v>-1254.9079999999999</v>
      </c>
      <c r="N176" s="54">
        <f>'exportaciones (X)'!N176-'importaciones (M)'!N176</f>
        <v>-3987.5</v>
      </c>
      <c r="O176" s="54">
        <f>'exportaciones (X)'!O176-'importaciones (M)'!O176</f>
        <v>-5350.5780000000004</v>
      </c>
      <c r="P176" s="54">
        <f>'exportaciones (X)'!P176-'importaciones (M)'!P176</f>
        <v>-10136.572</v>
      </c>
      <c r="Q176" s="54">
        <f>'exportaciones (X)'!Q176-'importaciones (M)'!Q176</f>
        <v>-4478.4299999999994</v>
      </c>
      <c r="R176" s="54">
        <f>'exportaciones (X)'!R176-'importaciones (M)'!R176</f>
        <v>-4179.701</v>
      </c>
      <c r="S176" s="54">
        <f>'exportaciones (X)'!S176-'importaciones (M)'!S176</f>
        <v>-5137.7929999999997</v>
      </c>
      <c r="T176" s="54">
        <f>'exportaciones (X)'!T176-'importaciones (M)'!T176</f>
        <v>-11057.216999999999</v>
      </c>
      <c r="U176" s="54">
        <f>'exportaciones (X)'!U176-'importaciones (M)'!U176</f>
        <v>-10123.597</v>
      </c>
      <c r="V176" s="54">
        <f>'exportaciones (X)'!V176-'importaciones (M)'!V176</f>
        <v>-13759.43</v>
      </c>
      <c r="W176" s="54">
        <f>'exportaciones (X)'!W176-'importaciones (M)'!W176</f>
        <v>-8074.8839999999991</v>
      </c>
      <c r="X176" s="54">
        <f>'exportaciones (X)'!X176-'importaciones (M)'!X176</f>
        <v>-4771.6639999999998</v>
      </c>
    </row>
    <row r="177" spans="2:24" x14ac:dyDescent="0.25">
      <c r="B177" s="46" t="s">
        <v>165</v>
      </c>
      <c r="C177" s="54">
        <f>'exportaciones (X)'!C177-'importaciones (M)'!C177</f>
        <v>-890.08399999999995</v>
      </c>
      <c r="D177" s="54">
        <f>'exportaciones (X)'!D177-'importaciones (M)'!D177</f>
        <v>-540.74300000000005</v>
      </c>
      <c r="E177" s="54">
        <f>'exportaciones (X)'!E177-'importaciones (M)'!E177</f>
        <v>-274.62099999999998</v>
      </c>
      <c r="F177" s="54">
        <f>'exportaciones (X)'!F177-'importaciones (M)'!F177</f>
        <v>-301.13400000000001</v>
      </c>
      <c r="G177" s="54">
        <f>'exportaciones (X)'!G177-'importaciones (M)'!G177</f>
        <v>-771.92200000000003</v>
      </c>
      <c r="H177" s="54">
        <f>'exportaciones (X)'!H177-'importaciones (M)'!H177</f>
        <v>-567.82600000000002</v>
      </c>
      <c r="I177" s="54">
        <f>'exportaciones (X)'!I177-'importaciones (M)'!I177</f>
        <v>-395.39499999999998</v>
      </c>
      <c r="J177" s="54">
        <f>'exportaciones (X)'!J177-'importaciones (M)'!J177</f>
        <v>-313.68799999999999</v>
      </c>
      <c r="K177" s="54">
        <f>'exportaciones (X)'!K177-'importaciones (M)'!K177</f>
        <v>-631.03</v>
      </c>
      <c r="L177" s="54">
        <f>'exportaciones (X)'!L177-'importaciones (M)'!L177</f>
        <v>-920.44200000000001</v>
      </c>
      <c r="M177" s="54">
        <f>'exportaciones (X)'!M177-'importaciones (M)'!M177</f>
        <v>-615.96500000000003</v>
      </c>
      <c r="N177" s="54">
        <f>'exportaciones (X)'!N177-'importaciones (M)'!N177</f>
        <v>-566.95399999999995</v>
      </c>
      <c r="O177" s="54">
        <f>'exportaciones (X)'!O177-'importaciones (M)'!O177</f>
        <v>-453.77700000000004</v>
      </c>
      <c r="P177" s="54">
        <f>'exportaciones (X)'!P177-'importaciones (M)'!P177</f>
        <v>-539.88400000000001</v>
      </c>
      <c r="Q177" s="54">
        <f>'exportaciones (X)'!Q177-'importaciones (M)'!Q177</f>
        <v>-248.48899999999998</v>
      </c>
      <c r="R177" s="54">
        <f>'exportaciones (X)'!R177-'importaciones (M)'!R177</f>
        <v>-289.76</v>
      </c>
      <c r="S177" s="54">
        <f>'exportaciones (X)'!S177-'importaciones (M)'!S177</f>
        <v>-394.74899999999997</v>
      </c>
      <c r="T177" s="54">
        <f>'exportaciones (X)'!T177-'importaciones (M)'!T177</f>
        <v>-347.89799999999997</v>
      </c>
      <c r="U177" s="54">
        <f>'exportaciones (X)'!U177-'importaciones (M)'!U177</f>
        <v>-252.67400000000001</v>
      </c>
      <c r="V177" s="54">
        <f>'exportaciones (X)'!V177-'importaciones (M)'!V177</f>
        <v>-262.65300000000002</v>
      </c>
      <c r="W177" s="54">
        <f>'exportaciones (X)'!W177-'importaciones (M)'!W177</f>
        <v>-602.13400000000001</v>
      </c>
      <c r="X177" s="54">
        <f>'exportaciones (X)'!X177-'importaciones (M)'!X177</f>
        <v>-253.84200000000001</v>
      </c>
    </row>
    <row r="178" spans="2:24" x14ac:dyDescent="0.25">
      <c r="B178" s="46" t="s">
        <v>152</v>
      </c>
      <c r="C178" s="54">
        <f>'exportaciones (X)'!C178-'importaciones (M)'!C178</f>
        <v>-172.67099999999999</v>
      </c>
      <c r="D178" s="54">
        <f>'exportaciones (X)'!D178-'importaciones (M)'!D178</f>
        <v>-103.47300000000001</v>
      </c>
      <c r="E178" s="54">
        <f>'exportaciones (X)'!E178-'importaciones (M)'!E178</f>
        <v>-141.02199999999999</v>
      </c>
      <c r="F178" s="54">
        <f>'exportaciones (X)'!F178-'importaciones (M)'!F178</f>
        <v>-123.52200000000001</v>
      </c>
      <c r="G178" s="54">
        <f>'exportaciones (X)'!G178-'importaciones (M)'!G178</f>
        <v>-35.86</v>
      </c>
      <c r="H178" s="54">
        <f>'exportaciones (X)'!H178-'importaciones (M)'!H178</f>
        <v>-36.869</v>
      </c>
      <c r="I178" s="54">
        <f>'exportaciones (X)'!I178-'importaciones (M)'!I178</f>
        <v>-33.732999999999997</v>
      </c>
      <c r="J178" s="54">
        <f>'exportaciones (X)'!J178-'importaciones (M)'!J178</f>
        <v>-24.706</v>
      </c>
      <c r="K178" s="54">
        <f>'exportaciones (X)'!K178-'importaciones (M)'!K178</f>
        <v>-85.876000000000005</v>
      </c>
      <c r="L178" s="54">
        <f>'exportaciones (X)'!L178-'importaciones (M)'!L178</f>
        <v>-61.765999999999998</v>
      </c>
      <c r="M178" s="54">
        <f>'exportaciones (X)'!M178-'importaciones (M)'!M178</f>
        <v>-113.521</v>
      </c>
      <c r="N178" s="54">
        <f>'exportaciones (X)'!N178-'importaciones (M)'!N178</f>
        <v>-128.148</v>
      </c>
      <c r="O178" s="54">
        <f>'exportaciones (X)'!O178-'importaciones (M)'!O178</f>
        <v>-299.99799999999999</v>
      </c>
      <c r="P178" s="54">
        <f>'exportaciones (X)'!P178-'importaciones (M)'!P178</f>
        <v>-308.86599999999999</v>
      </c>
      <c r="Q178" s="54">
        <f>'exportaciones (X)'!Q178-'importaciones (M)'!Q178</f>
        <v>-265.56900000000002</v>
      </c>
      <c r="R178" s="54">
        <f>'exportaciones (X)'!R178-'importaciones (M)'!R178</f>
        <v>-451.07299999999998</v>
      </c>
      <c r="S178" s="54">
        <f>'exportaciones (X)'!S178-'importaciones (M)'!S178</f>
        <v>-231.01400000000001</v>
      </c>
      <c r="T178" s="54">
        <f>'exportaciones (X)'!T178-'importaciones (M)'!T178</f>
        <v>-263.98099999999999</v>
      </c>
      <c r="U178" s="54">
        <f>'exportaciones (X)'!U178-'importaciones (M)'!U178</f>
        <v>-313.06100000000004</v>
      </c>
      <c r="V178" s="54">
        <f>'exportaciones (X)'!V178-'importaciones (M)'!V178</f>
        <v>-271.685</v>
      </c>
      <c r="W178" s="54">
        <f>'exportaciones (X)'!W178-'importaciones (M)'!W178</f>
        <v>-231.923</v>
      </c>
      <c r="X178" s="54">
        <f>'exportaciones (X)'!X178-'importaciones (M)'!X178</f>
        <v>-74.972999999999999</v>
      </c>
    </row>
    <row r="179" spans="2:24" x14ac:dyDescent="0.25">
      <c r="B179" s="44" t="s">
        <v>126</v>
      </c>
      <c r="C179" s="54">
        <f>'exportaciones (X)'!C179-'importaciones (M)'!C179</f>
        <v>767.83900000000006</v>
      </c>
      <c r="D179" s="54">
        <f>'exportaciones (X)'!D179-'importaciones (M)'!D179</f>
        <v>101.539</v>
      </c>
      <c r="E179" s="54">
        <f>'exportaciones (X)'!E179-'importaciones (M)'!E179</f>
        <v>543.51099999999997</v>
      </c>
      <c r="F179" s="54">
        <f>'exportaciones (X)'!F179-'importaciones (M)'!F179</f>
        <v>403.93</v>
      </c>
      <c r="G179" s="54">
        <f>'exportaciones (X)'!G179-'importaciones (M)'!G179</f>
        <v>477.43299999999999</v>
      </c>
      <c r="H179" s="54">
        <f>'exportaciones (X)'!H179-'importaciones (M)'!H179</f>
        <v>660.29200000000003</v>
      </c>
      <c r="I179" s="54">
        <f>'exportaciones (X)'!I179-'importaciones (M)'!I179</f>
        <v>52.01</v>
      </c>
      <c r="J179" s="54">
        <f>'exportaciones (X)'!J179-'importaciones (M)'!J179</f>
        <v>839.38400000000001</v>
      </c>
      <c r="K179" s="54">
        <f>'exportaciones (X)'!K179-'importaciones (M)'!K179</f>
        <v>953.678</v>
      </c>
      <c r="L179" s="54">
        <f>'exportaciones (X)'!L179-'importaciones (M)'!L179</f>
        <v>968.87099999999998</v>
      </c>
      <c r="M179" s="54">
        <f>'exportaciones (X)'!M179-'importaciones (M)'!M179</f>
        <v>542.13800000000003</v>
      </c>
      <c r="N179" s="54">
        <f>'exportaciones (X)'!N179-'importaciones (M)'!N179</f>
        <v>406.11900000000003</v>
      </c>
      <c r="O179" s="54">
        <f>'exportaciones (X)'!O179-'importaciones (M)'!O179</f>
        <v>47.970999999999997</v>
      </c>
      <c r="P179" s="54">
        <f>'exportaciones (X)'!P179-'importaciones (M)'!P179</f>
        <v>1155.1020000000001</v>
      </c>
      <c r="Q179" s="54">
        <f>'exportaciones (X)'!Q179-'importaciones (M)'!Q179</f>
        <v>219.023</v>
      </c>
      <c r="R179" s="54">
        <f>'exportaciones (X)'!R179-'importaciones (M)'!R179</f>
        <v>855.08299999999997</v>
      </c>
      <c r="S179" s="54">
        <f>'exportaciones (X)'!S179-'importaciones (M)'!S179</f>
        <v>595.87400000000002</v>
      </c>
      <c r="T179" s="54">
        <f>'exportaciones (X)'!T179-'importaciones (M)'!T179</f>
        <v>158.94200000000001</v>
      </c>
      <c r="U179" s="54">
        <f>'exportaciones (X)'!U179-'importaciones (M)'!U179</f>
        <v>15.614999999999998</v>
      </c>
      <c r="V179" s="54">
        <f>'exportaciones (X)'!V179-'importaciones (M)'!V179</f>
        <v>48.674999999999997</v>
      </c>
      <c r="W179" s="54">
        <f>'exportaciones (X)'!W179-'importaciones (M)'!W179</f>
        <v>64.02</v>
      </c>
      <c r="X179" s="54">
        <f>'exportaciones (X)'!X179-'importaciones (M)'!X179</f>
        <v>46.5</v>
      </c>
    </row>
    <row r="180" spans="2:24" x14ac:dyDescent="0.25">
      <c r="B180" s="42" t="s">
        <v>77</v>
      </c>
      <c r="C180" s="54">
        <f>'exportaciones (X)'!C180-'importaciones (M)'!C180</f>
        <v>-1584.287</v>
      </c>
      <c r="D180" s="54">
        <f>'exportaciones (X)'!D180-'importaciones (M)'!D180</f>
        <v>-672.17700000000002</v>
      </c>
      <c r="E180" s="54">
        <f>'exportaciones (X)'!E180-'importaciones (M)'!E180</f>
        <v>-1802.826</v>
      </c>
      <c r="F180" s="54">
        <f>'exportaciones (X)'!F180-'importaciones (M)'!F180</f>
        <v>-117.501</v>
      </c>
      <c r="G180" s="54">
        <f>'exportaciones (X)'!G180-'importaciones (M)'!G180</f>
        <v>-183.078</v>
      </c>
      <c r="H180" s="54">
        <f>'exportaciones (X)'!H180-'importaciones (M)'!H180</f>
        <v>-104.60599999999999</v>
      </c>
      <c r="I180" s="54">
        <f>'exportaciones (X)'!I180-'importaciones (M)'!I180</f>
        <v>-274.39499999999998</v>
      </c>
      <c r="J180" s="54">
        <f>'exportaciones (X)'!J180-'importaciones (M)'!J180</f>
        <v>-322.94799999999998</v>
      </c>
      <c r="K180" s="54">
        <f>'exportaciones (X)'!K180-'importaciones (M)'!K180</f>
        <v>-342.98599999999999</v>
      </c>
      <c r="L180" s="54">
        <f>'exportaciones (X)'!L180-'importaciones (M)'!L180</f>
        <v>-801.21199999999999</v>
      </c>
      <c r="M180" s="54">
        <f>'exportaciones (X)'!M180-'importaciones (M)'!M180</f>
        <v>-824.50099999999998</v>
      </c>
      <c r="N180" s="54">
        <f>'exportaciones (X)'!N180-'importaciones (M)'!N180</f>
        <v>-1222.432</v>
      </c>
      <c r="O180" s="54">
        <f>'exportaciones (X)'!O180-'importaciones (M)'!O180</f>
        <v>-1487.6179999999999</v>
      </c>
      <c r="P180" s="54">
        <f>'exportaciones (X)'!P180-'importaciones (M)'!P180</f>
        <v>-4600.875</v>
      </c>
      <c r="Q180" s="54">
        <f>'exportaciones (X)'!Q180-'importaciones (M)'!Q180</f>
        <v>-3815.04</v>
      </c>
      <c r="R180" s="54">
        <f>'exportaciones (X)'!R180-'importaciones (M)'!R180</f>
        <v>-7076.6060000000007</v>
      </c>
      <c r="S180" s="54">
        <f>'exportaciones (X)'!S180-'importaciones (M)'!S180</f>
        <v>-9185.0510000000013</v>
      </c>
      <c r="T180" s="54">
        <f>'exportaciones (X)'!T180-'importaciones (M)'!T180</f>
        <v>-9287.6610000000001</v>
      </c>
      <c r="U180" s="54">
        <f>'exportaciones (X)'!U180-'importaciones (M)'!U180</f>
        <v>-5718.7909999999993</v>
      </c>
      <c r="V180" s="54">
        <f>'exportaciones (X)'!V180-'importaciones (M)'!V180</f>
        <v>-10990.74</v>
      </c>
      <c r="W180" s="54">
        <f>'exportaciones (X)'!W180-'importaciones (M)'!W180</f>
        <v>-9884.8040000000001</v>
      </c>
      <c r="X180" s="54">
        <f>'exportaciones (X)'!X180-'importaciones (M)'!X180</f>
        <v>-7330.6910000000007</v>
      </c>
    </row>
    <row r="181" spans="2:24" x14ac:dyDescent="0.25">
      <c r="B181" s="43" t="s">
        <v>239</v>
      </c>
      <c r="C181" s="54">
        <f>'exportaciones (X)'!C181-'importaciones (M)'!C181</f>
        <v>0</v>
      </c>
      <c r="D181" s="54">
        <f>'exportaciones (X)'!D181-'importaciones (M)'!D181</f>
        <v>0</v>
      </c>
      <c r="E181" s="54">
        <f>'exportaciones (X)'!E181-'importaciones (M)'!E181</f>
        <v>-1</v>
      </c>
      <c r="F181" s="54">
        <f>'exportaciones (X)'!F181-'importaciones (M)'!F181</f>
        <v>0</v>
      </c>
      <c r="G181" s="54">
        <f>'exportaciones (X)'!G181-'importaciones (M)'!G181</f>
        <v>0</v>
      </c>
      <c r="H181" s="54">
        <f>'exportaciones (X)'!H181-'importaciones (M)'!H181</f>
        <v>0</v>
      </c>
      <c r="I181" s="54">
        <f>'exportaciones (X)'!I181-'importaciones (M)'!I181</f>
        <v>0</v>
      </c>
      <c r="J181" s="54">
        <f>'exportaciones (X)'!J181-'importaciones (M)'!J181</f>
        <v>0</v>
      </c>
      <c r="K181" s="54">
        <f>'exportaciones (X)'!K181-'importaciones (M)'!K181</f>
        <v>0</v>
      </c>
      <c r="L181" s="54">
        <f>'exportaciones (X)'!L181-'importaciones (M)'!L181</f>
        <v>0</v>
      </c>
      <c r="M181" s="54">
        <f>'exportaciones (X)'!M181-'importaciones (M)'!M181</f>
        <v>0</v>
      </c>
      <c r="N181" s="54">
        <f>'exportaciones (X)'!N181-'importaciones (M)'!N181</f>
        <v>0</v>
      </c>
      <c r="O181" s="54">
        <f>'exportaciones (X)'!O181-'importaciones (M)'!O181</f>
        <v>0</v>
      </c>
      <c r="P181" s="54">
        <f>'exportaciones (X)'!P181-'importaciones (M)'!P181</f>
        <v>0</v>
      </c>
      <c r="Q181" s="54">
        <f>'exportaciones (X)'!Q181-'importaciones (M)'!Q181</f>
        <v>0</v>
      </c>
      <c r="R181" s="54">
        <f>'exportaciones (X)'!R181-'importaciones (M)'!R181</f>
        <v>0</v>
      </c>
      <c r="S181" s="54">
        <f>'exportaciones (X)'!S181-'importaciones (M)'!S181</f>
        <v>0</v>
      </c>
      <c r="T181" s="54">
        <f>'exportaciones (X)'!T181-'importaciones (M)'!T181</f>
        <v>-5</v>
      </c>
      <c r="U181" s="54">
        <f>'exportaciones (X)'!U181-'importaciones (M)'!U181</f>
        <v>-6</v>
      </c>
      <c r="V181" s="54">
        <f>'exportaciones (X)'!V181-'importaciones (M)'!V181</f>
        <v>-6</v>
      </c>
      <c r="W181" s="54">
        <f>'exportaciones (X)'!W181-'importaciones (M)'!W181</f>
        <v>-5</v>
      </c>
      <c r="X181" s="54">
        <f>'exportaciones (X)'!X181-'importaciones (M)'!X181</f>
        <v>0</v>
      </c>
    </row>
    <row r="182" spans="2:24" x14ac:dyDescent="0.25">
      <c r="B182" s="42" t="s">
        <v>55</v>
      </c>
      <c r="C182" s="54">
        <f>'exportaciones (X)'!C182-'importaciones (M)'!C182</f>
        <v>12653.527</v>
      </c>
      <c r="D182" s="54">
        <f>'exportaciones (X)'!D182-'importaciones (M)'!D182</f>
        <v>-7.1239999999999997</v>
      </c>
      <c r="E182" s="54">
        <f>'exportaciones (X)'!E182-'importaciones (M)'!E182</f>
        <v>-576.15300000000002</v>
      </c>
      <c r="F182" s="54">
        <f>'exportaciones (X)'!F182-'importaciones (M)'!F182</f>
        <v>2731.38</v>
      </c>
      <c r="G182" s="54">
        <f>'exportaciones (X)'!G182-'importaciones (M)'!G182</f>
        <v>-49.057000000000002</v>
      </c>
      <c r="H182" s="54">
        <f>'exportaciones (X)'!H182-'importaciones (M)'!H182</f>
        <v>-27.293000000000003</v>
      </c>
      <c r="I182" s="54">
        <f>'exportaciones (X)'!I182-'importaciones (M)'!I182</f>
        <v>-113.16200000000001</v>
      </c>
      <c r="J182" s="54">
        <f>'exportaciones (X)'!J182-'importaciones (M)'!J182</f>
        <v>-122.38800000000001</v>
      </c>
      <c r="K182" s="54">
        <f>'exportaciones (X)'!K182-'importaciones (M)'!K182</f>
        <v>-325.26799999999997</v>
      </c>
      <c r="L182" s="54">
        <f>'exportaciones (X)'!L182-'importaciones (M)'!L182</f>
        <v>-466.95600000000002</v>
      </c>
      <c r="M182" s="54">
        <f>'exportaciones (X)'!M182-'importaciones (M)'!M182</f>
        <v>37783.483999999997</v>
      </c>
      <c r="N182" s="54">
        <f>'exportaciones (X)'!N182-'importaciones (M)'!N182</f>
        <v>-8974.5559999999987</v>
      </c>
      <c r="O182" s="54">
        <f>'exportaciones (X)'!O182-'importaciones (M)'!O182</f>
        <v>-2823.712</v>
      </c>
      <c r="P182" s="54">
        <f>'exportaciones (X)'!P182-'importaciones (M)'!P182</f>
        <v>-49468.19</v>
      </c>
      <c r="Q182" s="54">
        <f>'exportaciones (X)'!Q182-'importaciones (M)'!Q182</f>
        <v>-21357.538999999997</v>
      </c>
      <c r="R182" s="54">
        <f>'exportaciones (X)'!R182-'importaciones (M)'!R182</f>
        <v>-10113.550999999999</v>
      </c>
      <c r="S182" s="54">
        <f>'exportaciones (X)'!S182-'importaciones (M)'!S182</f>
        <v>-16768.663</v>
      </c>
      <c r="T182" s="54">
        <f>'exportaciones (X)'!T182-'importaciones (M)'!T182</f>
        <v>3854.1109999999999</v>
      </c>
      <c r="U182" s="54">
        <f>'exportaciones (X)'!U182-'importaciones (M)'!U182</f>
        <v>2810.77</v>
      </c>
      <c r="V182" s="54">
        <f>'exportaciones (X)'!V182-'importaciones (M)'!V182</f>
        <v>-5360.1720000000005</v>
      </c>
      <c r="W182" s="54">
        <f>'exportaciones (X)'!W182-'importaciones (M)'!W182</f>
        <v>902.88799999999992</v>
      </c>
      <c r="X182" s="54">
        <f>'exportaciones (X)'!X182-'importaciones (M)'!X182</f>
        <v>478.08899999999994</v>
      </c>
    </row>
    <row r="183" spans="2:24" x14ac:dyDescent="0.25">
      <c r="B183" s="42" t="s">
        <v>54</v>
      </c>
      <c r="C183" s="54">
        <f>'exportaciones (X)'!C183-'importaciones (M)'!C183</f>
        <v>36604.252</v>
      </c>
      <c r="D183" s="54">
        <f>'exportaciones (X)'!D183-'importaciones (M)'!D183</f>
        <v>0</v>
      </c>
      <c r="E183" s="54">
        <f>'exportaciones (X)'!E183-'importaciones (M)'!E183</f>
        <v>14090.191999999999</v>
      </c>
      <c r="F183" s="54">
        <f>'exportaciones (X)'!F183-'importaciones (M)'!F183</f>
        <v>0</v>
      </c>
      <c r="G183" s="54">
        <f>'exportaciones (X)'!G183-'importaciones (M)'!G183</f>
        <v>0</v>
      </c>
      <c r="H183" s="54">
        <f>'exportaciones (X)'!H183-'importaciones (M)'!H183</f>
        <v>9267.8009999999995</v>
      </c>
      <c r="I183" s="54">
        <f>'exportaciones (X)'!I183-'importaciones (M)'!I183</f>
        <v>0</v>
      </c>
      <c r="J183" s="54">
        <f>'exportaciones (X)'!J183-'importaciones (M)'!J183</f>
        <v>9488.0889999999999</v>
      </c>
      <c r="K183" s="54">
        <f>'exportaciones (X)'!K183-'importaciones (M)'!K183</f>
        <v>18410.778999999999</v>
      </c>
      <c r="L183" s="54">
        <f>'exportaciones (X)'!L183-'importaciones (M)'!L183</f>
        <v>0</v>
      </c>
      <c r="M183" s="54">
        <f>'exportaciones (X)'!M183-'importaciones (M)'!M183</f>
        <v>0</v>
      </c>
      <c r="N183" s="54">
        <f>'exportaciones (X)'!N183-'importaciones (M)'!N183</f>
        <v>0</v>
      </c>
      <c r="O183" s="54">
        <f>'exportaciones (X)'!O183-'importaciones (M)'!O183</f>
        <v>0</v>
      </c>
      <c r="P183" s="54">
        <f>'exportaciones (X)'!P183-'importaciones (M)'!P183</f>
        <v>0</v>
      </c>
      <c r="Q183" s="54">
        <f>'exportaciones (X)'!Q183-'importaciones (M)'!Q183</f>
        <v>0</v>
      </c>
      <c r="R183" s="54">
        <f>'exportaciones (X)'!R183-'importaciones (M)'!R183</f>
        <v>107037.891</v>
      </c>
      <c r="S183" s="54">
        <f>'exportaciones (X)'!S183-'importaciones (M)'!S183</f>
        <v>141947.25100000002</v>
      </c>
      <c r="T183" s="54">
        <f>'exportaciones (X)'!T183-'importaciones (M)'!T183</f>
        <v>102461.588</v>
      </c>
      <c r="U183" s="54">
        <f>'exportaciones (X)'!U183-'importaciones (M)'!U183</f>
        <v>50022.59</v>
      </c>
      <c r="V183" s="54">
        <f>'exportaciones (X)'!V183-'importaciones (M)'!V183</f>
        <v>172070.41800000001</v>
      </c>
      <c r="W183" s="54">
        <f>'exportaciones (X)'!W183-'importaciones (M)'!W183</f>
        <v>74224.652000000002</v>
      </c>
      <c r="X183" s="54">
        <f>'exportaciones (X)'!X183-'importaciones (M)'!X183</f>
        <v>0</v>
      </c>
    </row>
    <row r="184" spans="2:24" x14ac:dyDescent="0.25">
      <c r="B184" s="46" t="s">
        <v>201</v>
      </c>
      <c r="C184" s="54">
        <f>'exportaciones (X)'!C184-'importaciones (M)'!C184</f>
        <v>-26.38</v>
      </c>
      <c r="D184" s="54">
        <f>'exportaciones (X)'!D184-'importaciones (M)'!D184</f>
        <v>-22.423999999999999</v>
      </c>
      <c r="E184" s="54">
        <f>'exportaciones (X)'!E184-'importaciones (M)'!E184</f>
        <v>-19.172999999999998</v>
      </c>
      <c r="F184" s="54">
        <f>'exportaciones (X)'!F184-'importaciones (M)'!F184</f>
        <v>-9.4220000000000006</v>
      </c>
      <c r="G184" s="54">
        <f>'exportaciones (X)'!G184-'importaciones (M)'!G184</f>
        <v>5.4380000000000006</v>
      </c>
      <c r="H184" s="54">
        <f>'exportaciones (X)'!H184-'importaciones (M)'!H184</f>
        <v>-75.245000000000005</v>
      </c>
      <c r="I184" s="54">
        <f>'exportaciones (X)'!I184-'importaciones (M)'!I184</f>
        <v>-308.608</v>
      </c>
      <c r="J184" s="54">
        <f>'exportaciones (X)'!J184-'importaciones (M)'!J184</f>
        <v>-36.058999999999997</v>
      </c>
      <c r="K184" s="54">
        <f>'exportaciones (X)'!K184-'importaciones (M)'!K184</f>
        <v>-10.859</v>
      </c>
      <c r="L184" s="54">
        <f>'exportaciones (X)'!L184-'importaciones (M)'!L184</f>
        <v>-40.491999999999997</v>
      </c>
      <c r="M184" s="54">
        <f>'exportaciones (X)'!M184-'importaciones (M)'!M184</f>
        <v>-5.1909999999999998</v>
      </c>
      <c r="N184" s="54">
        <f>'exportaciones (X)'!N184-'importaciones (M)'!N184</f>
        <v>-6.851</v>
      </c>
      <c r="O184" s="54">
        <f>'exportaciones (X)'!O184-'importaciones (M)'!O184</f>
        <v>-41.887999999999998</v>
      </c>
      <c r="P184" s="54">
        <f>'exportaciones (X)'!P184-'importaciones (M)'!P184</f>
        <v>-1416.633</v>
      </c>
      <c r="Q184" s="54">
        <f>'exportaciones (X)'!Q184-'importaciones (M)'!Q184</f>
        <v>-291.36399999999998</v>
      </c>
      <c r="R184" s="54">
        <f>'exportaciones (X)'!R184-'importaciones (M)'!R184</f>
        <v>-834.649</v>
      </c>
      <c r="S184" s="54">
        <f>'exportaciones (X)'!S184-'importaciones (M)'!S184</f>
        <v>-279.07299999999998</v>
      </c>
      <c r="T184" s="54">
        <f>'exportaciones (X)'!T184-'importaciones (M)'!T184</f>
        <v>-557.15800000000002</v>
      </c>
      <c r="U184" s="54">
        <f>'exportaciones (X)'!U184-'importaciones (M)'!U184</f>
        <v>-2510.4369999999999</v>
      </c>
      <c r="V184" s="54">
        <f>'exportaciones (X)'!V184-'importaciones (M)'!V184</f>
        <v>-155.96100000000001</v>
      </c>
      <c r="W184" s="54">
        <f>'exportaciones (X)'!W184-'importaciones (M)'!W184</f>
        <v>-90.568000000000012</v>
      </c>
      <c r="X184" s="54">
        <f>'exportaciones (X)'!X184-'importaciones (M)'!X184</f>
        <v>-625.98500000000001</v>
      </c>
    </row>
    <row r="185" spans="2:24" x14ac:dyDescent="0.25">
      <c r="B185" s="43" t="s">
        <v>244</v>
      </c>
      <c r="C185" s="54">
        <f>'exportaciones (X)'!C185-'importaciones (M)'!C185</f>
        <v>0</v>
      </c>
      <c r="D185" s="54">
        <f>'exportaciones (X)'!D185-'importaciones (M)'!D185</f>
        <v>0</v>
      </c>
      <c r="E185" s="54">
        <f>'exportaciones (X)'!E185-'importaciones (M)'!E185</f>
        <v>-1.1000000000000001</v>
      </c>
      <c r="F185" s="54">
        <f>'exportaciones (X)'!F185-'importaciones (M)'!F185</f>
        <v>-59.491999999999997</v>
      </c>
      <c r="G185" s="54">
        <f>'exportaciones (X)'!G185-'importaciones (M)'!G185</f>
        <v>-46.972000000000001</v>
      </c>
      <c r="H185" s="54">
        <f>'exportaciones (X)'!H185-'importaciones (M)'!H185</f>
        <v>-156.41499999999999</v>
      </c>
      <c r="I185" s="54">
        <f>'exportaciones (X)'!I185-'importaciones (M)'!I185</f>
        <v>-101.508</v>
      </c>
      <c r="J185" s="54">
        <f>'exportaciones (X)'!J185-'importaciones (M)'!J185</f>
        <v>-144.839</v>
      </c>
      <c r="K185" s="54">
        <f>'exportaciones (X)'!K185-'importaciones (M)'!K185</f>
        <v>-109.871</v>
      </c>
      <c r="L185" s="54">
        <f>'exportaciones (X)'!L185-'importaciones (M)'!L185</f>
        <v>-31.251000000000001</v>
      </c>
      <c r="M185" s="54">
        <f>'exportaciones (X)'!M185-'importaciones (M)'!M185</f>
        <v>-202.57599999999999</v>
      </c>
      <c r="N185" s="54">
        <f>'exportaciones (X)'!N185-'importaciones (M)'!N185</f>
        <v>-257.80099999999999</v>
      </c>
      <c r="O185" s="54">
        <f>'exportaciones (X)'!O185-'importaciones (M)'!O185</f>
        <v>-268.84300000000002</v>
      </c>
      <c r="P185" s="54">
        <f>'exportaciones (X)'!P185-'importaciones (M)'!P185</f>
        <v>-353.959</v>
      </c>
      <c r="Q185" s="54">
        <f>'exportaciones (X)'!Q185-'importaciones (M)'!Q185</f>
        <v>-329.40499999999997</v>
      </c>
      <c r="R185" s="54">
        <f>'exportaciones (X)'!R185-'importaciones (M)'!R185</f>
        <v>-370.79899999999998</v>
      </c>
      <c r="S185" s="54">
        <f>'exportaciones (X)'!S185-'importaciones (M)'!S185</f>
        <v>-434.69299999999998</v>
      </c>
      <c r="T185" s="54">
        <f>'exportaciones (X)'!T185-'importaciones (M)'!T185</f>
        <v>-524.98299999999995</v>
      </c>
      <c r="U185" s="54">
        <f>'exportaciones (X)'!U185-'importaciones (M)'!U185</f>
        <v>-628.28899999999999</v>
      </c>
      <c r="V185" s="54">
        <f>'exportaciones (X)'!V185-'importaciones (M)'!V185</f>
        <v>-1392.2049999999999</v>
      </c>
      <c r="W185" s="54">
        <f>'exportaciones (X)'!W185-'importaciones (M)'!W185</f>
        <v>-1954.992</v>
      </c>
      <c r="X185" s="54">
        <f>'exportaciones (X)'!X185-'importaciones (M)'!X185</f>
        <v>-405.68799999999999</v>
      </c>
    </row>
    <row r="186" spans="2:24" x14ac:dyDescent="0.25">
      <c r="B186" s="42" t="s">
        <v>73</v>
      </c>
      <c r="C186" s="54">
        <f>'exportaciones (X)'!C186-'importaciones (M)'!C186</f>
        <v>-377.94200000000001</v>
      </c>
      <c r="D186" s="54">
        <f>'exportaciones (X)'!D186-'importaciones (M)'!D186</f>
        <v>-389.22300000000001</v>
      </c>
      <c r="E186" s="54">
        <f>'exportaciones (X)'!E186-'importaciones (M)'!E186</f>
        <v>-500.53399999999999</v>
      </c>
      <c r="F186" s="54">
        <f>'exportaciones (X)'!F186-'importaciones (M)'!F186</f>
        <v>-784.67100000000005</v>
      </c>
      <c r="G186" s="54">
        <f>'exportaciones (X)'!G186-'importaciones (M)'!G186</f>
        <v>-670.97400000000005</v>
      </c>
      <c r="H186" s="54">
        <f>'exportaciones (X)'!H186-'importaciones (M)'!H186</f>
        <v>-644.54700000000003</v>
      </c>
      <c r="I186" s="54">
        <f>'exportaciones (X)'!I186-'importaciones (M)'!I186</f>
        <v>-520.32800000000009</v>
      </c>
      <c r="J186" s="54">
        <f>'exportaciones (X)'!J186-'importaciones (M)'!J186</f>
        <v>-128.81099999999998</v>
      </c>
      <c r="K186" s="54">
        <f>'exportaciones (X)'!K186-'importaciones (M)'!K186</f>
        <v>-258.03500000000003</v>
      </c>
      <c r="L186" s="54">
        <f>'exportaciones (X)'!L186-'importaciones (M)'!L186</f>
        <v>-550.798</v>
      </c>
      <c r="M186" s="54">
        <f>'exportaciones (X)'!M186-'importaciones (M)'!M186</f>
        <v>-527.84999999999991</v>
      </c>
      <c r="N186" s="54">
        <f>'exportaciones (X)'!N186-'importaciones (M)'!N186</f>
        <v>-426.15</v>
      </c>
      <c r="O186" s="54">
        <f>'exportaciones (X)'!O186-'importaciones (M)'!O186</f>
        <v>-311.58999999999997</v>
      </c>
      <c r="P186" s="54">
        <f>'exportaciones (X)'!P186-'importaciones (M)'!P186</f>
        <v>-787.64800000000002</v>
      </c>
      <c r="Q186" s="54">
        <f>'exportaciones (X)'!Q186-'importaciones (M)'!Q186</f>
        <v>-573.94000000000005</v>
      </c>
      <c r="R186" s="54">
        <f>'exportaciones (X)'!R186-'importaciones (M)'!R186</f>
        <v>-1026.4090000000001</v>
      </c>
      <c r="S186" s="54">
        <f>'exportaciones (X)'!S186-'importaciones (M)'!S186</f>
        <v>-1309.9749999999999</v>
      </c>
      <c r="T186" s="54">
        <f>'exportaciones (X)'!T186-'importaciones (M)'!T186</f>
        <v>-705.16399999999999</v>
      </c>
      <c r="U186" s="54">
        <f>'exportaciones (X)'!U186-'importaciones (M)'!U186</f>
        <v>-985.88699999999994</v>
      </c>
      <c r="V186" s="54">
        <f>'exportaciones (X)'!V186-'importaciones (M)'!V186</f>
        <v>-1389.2850000000001</v>
      </c>
      <c r="W186" s="54">
        <f>'exportaciones (X)'!W186-'importaciones (M)'!W186</f>
        <v>-3207.6590000000001</v>
      </c>
      <c r="X186" s="54">
        <f>'exportaciones (X)'!X186-'importaciones (M)'!X186</f>
        <v>-3137.0460000000003</v>
      </c>
    </row>
    <row r="187" spans="2:24" x14ac:dyDescent="0.25">
      <c r="B187" s="42" t="s">
        <v>87</v>
      </c>
      <c r="C187" s="54">
        <f>'exportaciones (X)'!C187-'importaciones (M)'!C187</f>
        <v>-1841.365</v>
      </c>
      <c r="D187" s="54">
        <f>'exportaciones (X)'!D187-'importaciones (M)'!D187</f>
        <v>-1363.145</v>
      </c>
      <c r="E187" s="54">
        <f>'exportaciones (X)'!E187-'importaciones (M)'!E187</f>
        <v>-906.45699999999988</v>
      </c>
      <c r="F187" s="54">
        <f>'exportaciones (X)'!F187-'importaciones (M)'!F187</f>
        <v>-1391.817</v>
      </c>
      <c r="G187" s="54">
        <f>'exportaciones (X)'!G187-'importaciones (M)'!G187</f>
        <v>-1662.7070000000001</v>
      </c>
      <c r="H187" s="54">
        <f>'exportaciones (X)'!H187-'importaciones (M)'!H187</f>
        <v>-2518.3580000000002</v>
      </c>
      <c r="I187" s="54">
        <f>'exportaciones (X)'!I187-'importaciones (M)'!I187</f>
        <v>-3188.4120000000003</v>
      </c>
      <c r="J187" s="54">
        <f>'exportaciones (X)'!J187-'importaciones (M)'!J187</f>
        <v>-2740.2640000000001</v>
      </c>
      <c r="K187" s="54">
        <f>'exportaciones (X)'!K187-'importaciones (M)'!K187</f>
        <v>-1906.0340000000001</v>
      </c>
      <c r="L187" s="54">
        <f>'exportaciones (X)'!L187-'importaciones (M)'!L187</f>
        <v>-1947.1750000000002</v>
      </c>
      <c r="M187" s="54">
        <f>'exportaciones (X)'!M187-'importaciones (M)'!M187</f>
        <v>-1312.4969999999998</v>
      </c>
      <c r="N187" s="54">
        <f>'exportaciones (X)'!N187-'importaciones (M)'!N187</f>
        <v>-921.41099999999983</v>
      </c>
      <c r="O187" s="54">
        <f>'exportaciones (X)'!O187-'importaciones (M)'!O187</f>
        <v>-1255.6510000000001</v>
      </c>
      <c r="P187" s="54">
        <f>'exportaciones (X)'!P187-'importaciones (M)'!P187</f>
        <v>-800.29099999999994</v>
      </c>
      <c r="Q187" s="54">
        <f>'exportaciones (X)'!Q187-'importaciones (M)'!Q187</f>
        <v>-1820.7950000000001</v>
      </c>
      <c r="R187" s="54">
        <f>'exportaciones (X)'!R187-'importaciones (M)'!R187</f>
        <v>-1880.7329999999999</v>
      </c>
      <c r="S187" s="54">
        <f>'exportaciones (X)'!S187-'importaciones (M)'!S187</f>
        <v>-2135.8940000000002</v>
      </c>
      <c r="T187" s="54">
        <f>'exportaciones (X)'!T187-'importaciones (M)'!T187</f>
        <v>-2947.7440000000001</v>
      </c>
      <c r="U187" s="54">
        <f>'exportaciones (X)'!U187-'importaciones (M)'!U187</f>
        <v>-1067.1219999999998</v>
      </c>
      <c r="V187" s="54">
        <f>'exportaciones (X)'!V187-'importaciones (M)'!V187</f>
        <v>-870.65900000000011</v>
      </c>
      <c r="W187" s="54">
        <f>'exportaciones (X)'!W187-'importaciones (M)'!W187</f>
        <v>-2310.8429999999998</v>
      </c>
      <c r="X187" s="54">
        <f>'exportaciones (X)'!X187-'importaciones (M)'!X187</f>
        <v>-2178.9809999999998</v>
      </c>
    </row>
    <row r="188" spans="2:24" x14ac:dyDescent="0.25">
      <c r="B188" s="42" t="s">
        <v>83</v>
      </c>
      <c r="C188" s="54">
        <f>'exportaciones (X)'!C188-'importaciones (M)'!C188</f>
        <v>-16.263999999999999</v>
      </c>
      <c r="D188" s="54">
        <f>'exportaciones (X)'!D188-'importaciones (M)'!D188</f>
        <v>-51.203000000000003</v>
      </c>
      <c r="E188" s="54">
        <f>'exportaciones (X)'!E188-'importaciones (M)'!E188</f>
        <v>-11.459</v>
      </c>
      <c r="F188" s="54">
        <f>'exportaciones (X)'!F188-'importaciones (M)'!F188</f>
        <v>-39.588999999999999</v>
      </c>
      <c r="G188" s="54">
        <f>'exportaciones (X)'!G188-'importaciones (M)'!G188</f>
        <v>0</v>
      </c>
      <c r="H188" s="54">
        <f>'exportaciones (X)'!H188-'importaciones (M)'!H188</f>
        <v>-6.2539999999999996</v>
      </c>
      <c r="I188" s="54">
        <f>'exportaciones (X)'!I188-'importaciones (M)'!I188</f>
        <v>-68.644999999999996</v>
      </c>
      <c r="J188" s="54">
        <f>'exportaciones (X)'!J188-'importaciones (M)'!J188</f>
        <v>-103.37299999999999</v>
      </c>
      <c r="K188" s="54">
        <f>'exportaciones (X)'!K188-'importaciones (M)'!K188</f>
        <v>-50.530999999999999</v>
      </c>
      <c r="L188" s="54">
        <f>'exportaciones (X)'!L188-'importaciones (M)'!L188</f>
        <v>-115.886</v>
      </c>
      <c r="M188" s="54">
        <f>'exportaciones (X)'!M188-'importaciones (M)'!M188</f>
        <v>-108.026</v>
      </c>
      <c r="N188" s="54">
        <f>'exportaciones (X)'!N188-'importaciones (M)'!N188</f>
        <v>-78.001999999999995</v>
      </c>
      <c r="O188" s="54">
        <f>'exportaciones (X)'!O188-'importaciones (M)'!O188</f>
        <v>-258.05399999999997</v>
      </c>
      <c r="P188" s="54">
        <f>'exportaciones (X)'!P188-'importaciones (M)'!P188</f>
        <v>-559.125</v>
      </c>
      <c r="Q188" s="54">
        <f>'exportaciones (X)'!Q188-'importaciones (M)'!Q188</f>
        <v>-235.095</v>
      </c>
      <c r="R188" s="54">
        <f>'exportaciones (X)'!R188-'importaciones (M)'!R188</f>
        <v>-435.48700000000002</v>
      </c>
      <c r="S188" s="54">
        <f>'exportaciones (X)'!S188-'importaciones (M)'!S188</f>
        <v>-510.70499999999993</v>
      </c>
      <c r="T188" s="54">
        <f>'exportaciones (X)'!T188-'importaciones (M)'!T188</f>
        <v>-1410.9860000000001</v>
      </c>
      <c r="U188" s="54">
        <f>'exportaciones (X)'!U188-'importaciones (M)'!U188</f>
        <v>-553.50099999999998</v>
      </c>
      <c r="V188" s="54">
        <f>'exportaciones (X)'!V188-'importaciones (M)'!V188</f>
        <v>478.91800000000001</v>
      </c>
      <c r="W188" s="54">
        <f>'exportaciones (X)'!W188-'importaciones (M)'!W188</f>
        <v>-295.697</v>
      </c>
      <c r="X188" s="54">
        <f>'exportaciones (X)'!X188-'importaciones (M)'!X188</f>
        <v>-278.43400000000003</v>
      </c>
    </row>
    <row r="189" spans="2:24" x14ac:dyDescent="0.25">
      <c r="B189" s="42" t="s">
        <v>80</v>
      </c>
      <c r="C189" s="54">
        <f>'exportaciones (X)'!C189-'importaciones (M)'!C189</f>
        <v>-9091.8230000000003</v>
      </c>
      <c r="D189" s="54">
        <f>'exportaciones (X)'!D189-'importaciones (M)'!D189</f>
        <v>-1602.066</v>
      </c>
      <c r="E189" s="54">
        <f>'exportaciones (X)'!E189-'importaciones (M)'!E189</f>
        <v>-2200.3809999999999</v>
      </c>
      <c r="F189" s="54">
        <f>'exportaciones (X)'!F189-'importaciones (M)'!F189</f>
        <v>-1902.712</v>
      </c>
      <c r="G189" s="54">
        <f>'exportaciones (X)'!G189-'importaciones (M)'!G189</f>
        <v>-165.92599999999999</v>
      </c>
      <c r="H189" s="54">
        <f>'exportaciones (X)'!H189-'importaciones (M)'!H189</f>
        <v>-181.71199999999999</v>
      </c>
      <c r="I189" s="54">
        <f>'exportaciones (X)'!I189-'importaciones (M)'!I189</f>
        <v>-528.30999999999995</v>
      </c>
      <c r="J189" s="54">
        <f>'exportaciones (X)'!J189-'importaciones (M)'!J189</f>
        <v>-404.358</v>
      </c>
      <c r="K189" s="54">
        <f>'exportaciones (X)'!K189-'importaciones (M)'!K189</f>
        <v>-2618.4780000000001</v>
      </c>
      <c r="L189" s="54">
        <f>'exportaciones (X)'!L189-'importaciones (M)'!L189</f>
        <v>-1967.982</v>
      </c>
      <c r="M189" s="54">
        <f>'exportaciones (X)'!M189-'importaciones (M)'!M189</f>
        <v>-4228.7460000000001</v>
      </c>
      <c r="N189" s="54">
        <f>'exportaciones (X)'!N189-'importaciones (M)'!N189</f>
        <v>-1013.6039999999999</v>
      </c>
      <c r="O189" s="54">
        <f>'exportaciones (X)'!O189-'importaciones (M)'!O189</f>
        <v>-3737.9689999999996</v>
      </c>
      <c r="P189" s="54">
        <f>'exportaciones (X)'!P189-'importaciones (M)'!P189</f>
        <v>-14265.769</v>
      </c>
      <c r="Q189" s="54">
        <f>'exportaciones (X)'!Q189-'importaciones (M)'!Q189</f>
        <v>-9889.0360000000001</v>
      </c>
      <c r="R189" s="54">
        <f>'exportaciones (X)'!R189-'importaciones (M)'!R189</f>
        <v>-14144.616</v>
      </c>
      <c r="S189" s="54">
        <f>'exportaciones (X)'!S189-'importaciones (M)'!S189</f>
        <v>-23268.197</v>
      </c>
      <c r="T189" s="54">
        <f>'exportaciones (X)'!T189-'importaciones (M)'!T189</f>
        <v>-24237.914000000001</v>
      </c>
      <c r="U189" s="54">
        <f>'exportaciones (X)'!U189-'importaciones (M)'!U189</f>
        <v>-23495.132000000001</v>
      </c>
      <c r="V189" s="54">
        <f>'exportaciones (X)'!V189-'importaciones (M)'!V189</f>
        <v>-28184.839</v>
      </c>
      <c r="W189" s="54">
        <f>'exportaciones (X)'!W189-'importaciones (M)'!W189</f>
        <v>-53731.845000000001</v>
      </c>
      <c r="X189" s="54">
        <f>'exportaciones (X)'!X189-'importaciones (M)'!X189</f>
        <v>-53837.771000000001</v>
      </c>
    </row>
    <row r="190" spans="2:24" x14ac:dyDescent="0.25">
      <c r="B190" s="42" t="s">
        <v>81</v>
      </c>
      <c r="C190" s="54">
        <f>'exportaciones (X)'!C190-'importaciones (M)'!C190</f>
        <v>-42.878999999999998</v>
      </c>
      <c r="D190" s="54">
        <f>'exportaciones (X)'!D190-'importaciones (M)'!D190</f>
        <v>-2.706</v>
      </c>
      <c r="E190" s="54">
        <f>'exportaciones (X)'!E190-'importaciones (M)'!E190</f>
        <v>0</v>
      </c>
      <c r="F190" s="54">
        <f>'exportaciones (X)'!F190-'importaciones (M)'!F190</f>
        <v>0</v>
      </c>
      <c r="G190" s="54">
        <f>'exportaciones (X)'!G190-'importaciones (M)'!G190</f>
        <v>-65.695999999999998</v>
      </c>
      <c r="H190" s="54">
        <f>'exportaciones (X)'!H190-'importaciones (M)'!H190</f>
        <v>-55.542000000000002</v>
      </c>
      <c r="I190" s="54">
        <f>'exportaciones (X)'!I190-'importaciones (M)'!I190</f>
        <v>-178.75</v>
      </c>
      <c r="J190" s="54">
        <f>'exportaciones (X)'!J190-'importaciones (M)'!J190</f>
        <v>-11.853999999999999</v>
      </c>
      <c r="K190" s="54">
        <f>'exportaciones (X)'!K190-'importaciones (M)'!K190</f>
        <v>-717.97199999999998</v>
      </c>
      <c r="L190" s="54">
        <f>'exportaciones (X)'!L190-'importaciones (M)'!L190</f>
        <v>-693.18899999999996</v>
      </c>
      <c r="M190" s="54">
        <f>'exportaciones (X)'!M190-'importaciones (M)'!M190</f>
        <v>-1606.809</v>
      </c>
      <c r="N190" s="54">
        <f>'exportaciones (X)'!N190-'importaciones (M)'!N190</f>
        <v>-1492.8630000000001</v>
      </c>
      <c r="O190" s="54">
        <f>'exportaciones (X)'!O190-'importaciones (M)'!O190</f>
        <v>-1297.1859999999999</v>
      </c>
      <c r="P190" s="54">
        <f>'exportaciones (X)'!P190-'importaciones (M)'!P190</f>
        <v>-75.444999999999993</v>
      </c>
      <c r="Q190" s="54">
        <f>'exportaciones (X)'!Q190-'importaciones (M)'!Q190</f>
        <v>-471.24099999999999</v>
      </c>
      <c r="R190" s="54">
        <f>'exportaciones (X)'!R190-'importaciones (M)'!R190</f>
        <v>-402.2</v>
      </c>
      <c r="S190" s="54">
        <f>'exportaciones (X)'!S190-'importaciones (M)'!S190</f>
        <v>-465.64699999999999</v>
      </c>
      <c r="T190" s="54">
        <f>'exportaciones (X)'!T190-'importaciones (M)'!T190</f>
        <v>-606.96100000000001</v>
      </c>
      <c r="U190" s="54">
        <f>'exportaciones (X)'!U190-'importaciones (M)'!U190</f>
        <v>-499.03800000000001</v>
      </c>
      <c r="V190" s="54">
        <f>'exportaciones (X)'!V190-'importaciones (M)'!V190</f>
        <v>-350.48500000000001</v>
      </c>
      <c r="W190" s="54">
        <f>'exportaciones (X)'!W190-'importaciones (M)'!W190</f>
        <v>-217.02600000000001</v>
      </c>
      <c r="X190" s="54">
        <f>'exportaciones (X)'!X190-'importaciones (M)'!X190</f>
        <v>-215.5</v>
      </c>
    </row>
    <row r="191" spans="2:24" x14ac:dyDescent="0.25">
      <c r="B191" s="42" t="s">
        <v>82</v>
      </c>
      <c r="C191" s="54">
        <f>'exportaciones (X)'!C191-'importaciones (M)'!C191</f>
        <v>8.7279999999999998</v>
      </c>
      <c r="D191" s="54">
        <f>'exportaciones (X)'!D191-'importaciones (M)'!D191</f>
        <v>0</v>
      </c>
      <c r="E191" s="54">
        <f>'exportaciones (X)'!E191-'importaciones (M)'!E191</f>
        <v>-91.760999999999996</v>
      </c>
      <c r="F191" s="54">
        <f>'exportaciones (X)'!F191-'importaciones (M)'!F191</f>
        <v>-255.261</v>
      </c>
      <c r="G191" s="54">
        <f>'exportaciones (X)'!G191-'importaciones (M)'!G191</f>
        <v>-31.11</v>
      </c>
      <c r="H191" s="54">
        <f>'exportaciones (X)'!H191-'importaciones (M)'!H191</f>
        <v>-107.51899999999998</v>
      </c>
      <c r="I191" s="54">
        <f>'exportaciones (X)'!I191-'importaciones (M)'!I191</f>
        <v>-127.509</v>
      </c>
      <c r="J191" s="54">
        <f>'exportaciones (X)'!J191-'importaciones (M)'!J191</f>
        <v>11.879999999999999</v>
      </c>
      <c r="K191" s="54">
        <f>'exportaciones (X)'!K191-'importaciones (M)'!K191</f>
        <v>0</v>
      </c>
      <c r="L191" s="54">
        <f>'exportaciones (X)'!L191-'importaciones (M)'!L191</f>
        <v>-11.057</v>
      </c>
      <c r="M191" s="54">
        <f>'exportaciones (X)'!M191-'importaciones (M)'!M191</f>
        <v>-23.62</v>
      </c>
      <c r="N191" s="54">
        <f>'exportaciones (X)'!N191-'importaciones (M)'!N191</f>
        <v>49.099000000000004</v>
      </c>
      <c r="O191" s="54">
        <f>'exportaciones (X)'!O191-'importaciones (M)'!O191</f>
        <v>0</v>
      </c>
      <c r="P191" s="54">
        <f>'exportaciones (X)'!P191-'importaciones (M)'!P191</f>
        <v>0</v>
      </c>
      <c r="Q191" s="54">
        <f>'exportaciones (X)'!Q191-'importaciones (M)'!Q191</f>
        <v>0</v>
      </c>
      <c r="R191" s="54">
        <f>'exportaciones (X)'!R191-'importaciones (M)'!R191</f>
        <v>-37.725999999999999</v>
      </c>
      <c r="S191" s="54">
        <f>'exportaciones (X)'!S191-'importaciones (M)'!S191</f>
        <v>-7.1970000000000001</v>
      </c>
      <c r="T191" s="54">
        <f>'exportaciones (X)'!T191-'importaciones (M)'!T191</f>
        <v>0</v>
      </c>
      <c r="U191" s="54">
        <f>'exportaciones (X)'!U191-'importaciones (M)'!U191</f>
        <v>0</v>
      </c>
      <c r="V191" s="54">
        <f>'exportaciones (X)'!V191-'importaciones (M)'!V191</f>
        <v>0</v>
      </c>
      <c r="W191" s="54">
        <f>'exportaciones (X)'!W191-'importaciones (M)'!W191</f>
        <v>-15.295999999999999</v>
      </c>
      <c r="X191" s="54">
        <f>'exportaciones (X)'!X191-'importaciones (M)'!X191</f>
        <v>-56.19</v>
      </c>
    </row>
    <row r="192" spans="2:24" x14ac:dyDescent="0.25">
      <c r="B192" s="42" t="s">
        <v>117</v>
      </c>
      <c r="C192" s="54">
        <f>'exportaciones (X)'!C192-'importaciones (M)'!C192</f>
        <v>3.431</v>
      </c>
      <c r="D192" s="54">
        <f>'exportaciones (X)'!D192-'importaciones (M)'!D192</f>
        <v>7.5340000000000007</v>
      </c>
      <c r="E192" s="54">
        <f>'exportaciones (X)'!E192-'importaciones (M)'!E192</f>
        <v>1.6980000000000004</v>
      </c>
      <c r="F192" s="54">
        <f>'exportaciones (X)'!F192-'importaciones (M)'!F192</f>
        <v>-0.65600000000000003</v>
      </c>
      <c r="G192" s="54">
        <f>'exportaciones (X)'!G192-'importaciones (M)'!G192</f>
        <v>10.117000000000001</v>
      </c>
      <c r="H192" s="54">
        <f>'exportaciones (X)'!H192-'importaciones (M)'!H192</f>
        <v>3.7859999999999996</v>
      </c>
      <c r="I192" s="54">
        <f>'exportaciones (X)'!I192-'importaciones (M)'!I192</f>
        <v>9.3199999999999985</v>
      </c>
      <c r="J192" s="54">
        <f>'exportaciones (X)'!J192-'importaciones (M)'!J192</f>
        <v>119.96100000000001</v>
      </c>
      <c r="K192" s="54">
        <f>'exportaciones (X)'!K192-'importaciones (M)'!K192</f>
        <v>127.057</v>
      </c>
      <c r="L192" s="54">
        <f>'exportaciones (X)'!L192-'importaciones (M)'!L192</f>
        <v>244.56599999999997</v>
      </c>
      <c r="M192" s="54">
        <f>'exportaciones (X)'!M192-'importaciones (M)'!M192</f>
        <v>42.679000000000002</v>
      </c>
      <c r="N192" s="54">
        <f>'exportaciones (X)'!N192-'importaciones (M)'!N192</f>
        <v>264.43799999999999</v>
      </c>
      <c r="O192" s="54">
        <f>'exportaciones (X)'!O192-'importaciones (M)'!O192</f>
        <v>35.862000000000002</v>
      </c>
      <c r="P192" s="54">
        <f>'exportaciones (X)'!P192-'importaciones (M)'!P192</f>
        <v>-12.267000000000003</v>
      </c>
      <c r="Q192" s="54">
        <f>'exportaciones (X)'!Q192-'importaciones (M)'!Q192</f>
        <v>124.05399999999999</v>
      </c>
      <c r="R192" s="54">
        <f>'exportaciones (X)'!R192-'importaciones (M)'!R192</f>
        <v>126.72999999999999</v>
      </c>
      <c r="S192" s="54">
        <f>'exportaciones (X)'!S192-'importaciones (M)'!S192</f>
        <v>14.766</v>
      </c>
      <c r="T192" s="54">
        <f>'exportaciones (X)'!T192-'importaciones (M)'!T192</f>
        <v>-6.2100000000000009</v>
      </c>
      <c r="U192" s="54">
        <f>'exportaciones (X)'!U192-'importaciones (M)'!U192</f>
        <v>3.0139999999999998</v>
      </c>
      <c r="V192" s="54">
        <f>'exportaciones (X)'!V192-'importaciones (M)'!V192</f>
        <v>0.82099999999999995</v>
      </c>
      <c r="W192" s="54">
        <f>'exportaciones (X)'!W192-'importaciones (M)'!W192</f>
        <v>-17.995000000000001</v>
      </c>
      <c r="X192" s="54">
        <f>'exportaciones (X)'!X192-'importaciones (M)'!X192</f>
        <v>-9.0009999999999994</v>
      </c>
    </row>
    <row r="193" spans="2:24" x14ac:dyDescent="0.25">
      <c r="B193" s="46" t="s">
        <v>185</v>
      </c>
      <c r="C193" s="54">
        <f>'exportaciones (X)'!C193-'importaciones (M)'!C193</f>
        <v>-62.106000000000002</v>
      </c>
      <c r="D193" s="54">
        <f>'exportaciones (X)'!D193-'importaciones (M)'!D193</f>
        <v>-278.12</v>
      </c>
      <c r="E193" s="54">
        <f>'exportaciones (X)'!E193-'importaciones (M)'!E193</f>
        <v>-645.16999999999996</v>
      </c>
      <c r="F193" s="54">
        <f>'exportaciones (X)'!F193-'importaciones (M)'!F193</f>
        <v>-101.61499999999999</v>
      </c>
      <c r="G193" s="54">
        <f>'exportaciones (X)'!G193-'importaciones (M)'!G193</f>
        <v>-23.928999999999998</v>
      </c>
      <c r="H193" s="54">
        <f>'exportaciones (X)'!H193-'importaciones (M)'!H193</f>
        <v>4.8650000000000002</v>
      </c>
      <c r="I193" s="54">
        <f>'exportaciones (X)'!I193-'importaciones (M)'!I193</f>
        <v>0</v>
      </c>
      <c r="J193" s="54">
        <f>'exportaciones (X)'!J193-'importaciones (M)'!J193</f>
        <v>-191.636</v>
      </c>
      <c r="K193" s="54">
        <f>'exportaciones (X)'!K193-'importaciones (M)'!K193</f>
        <v>-182.42500000000001</v>
      </c>
      <c r="L193" s="54">
        <f>'exportaciones (X)'!L193-'importaciones (M)'!L193</f>
        <v>-395.13499999999999</v>
      </c>
      <c r="M193" s="54">
        <f>'exportaciones (X)'!M193-'importaciones (M)'!M193</f>
        <v>-543.03399999999999</v>
      </c>
      <c r="N193" s="54">
        <f>'exportaciones (X)'!N193-'importaciones (M)'!N193</f>
        <v>-407.04700000000003</v>
      </c>
      <c r="O193" s="54">
        <f>'exportaciones (X)'!O193-'importaciones (M)'!O193</f>
        <v>-444.13299999999998</v>
      </c>
      <c r="P193" s="54">
        <f>'exportaciones (X)'!P193-'importaciones (M)'!P193</f>
        <v>-3156.8130000000001</v>
      </c>
      <c r="Q193" s="54">
        <f>'exportaciones (X)'!Q193-'importaciones (M)'!Q193</f>
        <v>-472.92500000000001</v>
      </c>
      <c r="R193" s="54">
        <f>'exportaciones (X)'!R193-'importaciones (M)'!R193</f>
        <v>-990.88199999999995</v>
      </c>
      <c r="S193" s="54">
        <f>'exportaciones (X)'!S193-'importaciones (M)'!S193</f>
        <v>-1728.729</v>
      </c>
      <c r="T193" s="54">
        <f>'exportaciones (X)'!T193-'importaciones (M)'!T193</f>
        <v>-1050.7750000000001</v>
      </c>
      <c r="U193" s="54">
        <f>'exportaciones (X)'!U193-'importaciones (M)'!U193</f>
        <v>-5507.5240000000003</v>
      </c>
      <c r="V193" s="54">
        <f>'exportaciones (X)'!V193-'importaciones (M)'!V193</f>
        <v>-2102.221</v>
      </c>
      <c r="W193" s="54">
        <f>'exportaciones (X)'!W193-'importaciones (M)'!W193</f>
        <v>-1187.934</v>
      </c>
      <c r="X193" s="54">
        <f>'exportaciones (X)'!X193-'importaciones (M)'!X193</f>
        <v>-2330.9870000000001</v>
      </c>
    </row>
    <row r="194" spans="2:24" x14ac:dyDescent="0.25">
      <c r="B194" s="42" t="s">
        <v>91</v>
      </c>
      <c r="C194" s="54">
        <f>'exportaciones (X)'!C194-'importaciones (M)'!C194</f>
        <v>-27.212</v>
      </c>
      <c r="D194" s="54">
        <f>'exportaciones (X)'!D194-'importaciones (M)'!D194</f>
        <v>-25.213999999999999</v>
      </c>
      <c r="E194" s="54">
        <f>'exportaciones (X)'!E194-'importaciones (M)'!E194</f>
        <v>-10.882999999999999</v>
      </c>
      <c r="F194" s="54">
        <f>'exportaciones (X)'!F194-'importaciones (M)'!F194</f>
        <v>-46.332000000000001</v>
      </c>
      <c r="G194" s="54">
        <f>'exportaciones (X)'!G194-'importaciones (M)'!G194</f>
        <v>-115.258</v>
      </c>
      <c r="H194" s="54">
        <f>'exportaciones (X)'!H194-'importaciones (M)'!H194</f>
        <v>-201.19800000000001</v>
      </c>
      <c r="I194" s="54">
        <f>'exportaciones (X)'!I194-'importaciones (M)'!I194</f>
        <v>-475.32299999999998</v>
      </c>
      <c r="J194" s="54">
        <f>'exportaciones (X)'!J194-'importaciones (M)'!J194</f>
        <v>-440.86</v>
      </c>
      <c r="K194" s="54">
        <f>'exportaciones (X)'!K194-'importaciones (M)'!K194</f>
        <v>-84.866</v>
      </c>
      <c r="L194" s="54">
        <f>'exportaciones (X)'!L194-'importaciones (M)'!L194</f>
        <v>-108.404</v>
      </c>
      <c r="M194" s="54">
        <f>'exportaciones (X)'!M194-'importaciones (M)'!M194</f>
        <v>-133.59899999999999</v>
      </c>
      <c r="N194" s="54">
        <f>'exportaciones (X)'!N194-'importaciones (M)'!N194</f>
        <v>-134.42699999999999</v>
      </c>
      <c r="O194" s="54">
        <f>'exportaciones (X)'!O194-'importaciones (M)'!O194</f>
        <v>-271.00299999999999</v>
      </c>
      <c r="P194" s="54">
        <f>'exportaciones (X)'!P194-'importaciones (M)'!P194</f>
        <v>-182.684</v>
      </c>
      <c r="Q194" s="54">
        <f>'exportaciones (X)'!Q194-'importaciones (M)'!Q194</f>
        <v>-102.517</v>
      </c>
      <c r="R194" s="54">
        <f>'exportaciones (X)'!R194-'importaciones (M)'!R194</f>
        <v>-248.852</v>
      </c>
      <c r="S194" s="54">
        <f>'exportaciones (X)'!S194-'importaciones (M)'!S194</f>
        <v>-444.27199999999999</v>
      </c>
      <c r="T194" s="54">
        <f>'exportaciones (X)'!T194-'importaciones (M)'!T194</f>
        <v>-857.75800000000004</v>
      </c>
      <c r="U194" s="54">
        <f>'exportaciones (X)'!U194-'importaciones (M)'!U194</f>
        <v>-1077.258</v>
      </c>
      <c r="V194" s="54">
        <f>'exportaciones (X)'!V194-'importaciones (M)'!V194</f>
        <v>-961.55100000000004</v>
      </c>
      <c r="W194" s="54">
        <f>'exportaciones (X)'!W194-'importaciones (M)'!W194</f>
        <v>-571.25800000000004</v>
      </c>
      <c r="X194" s="54">
        <f>'exportaciones (X)'!X194-'importaciones (M)'!X194</f>
        <v>-944.73800000000006</v>
      </c>
    </row>
    <row r="195" spans="2:24" x14ac:dyDescent="0.25">
      <c r="B195" s="46" t="s">
        <v>205</v>
      </c>
      <c r="C195" s="54">
        <f>'exportaciones (X)'!C195-'importaciones (M)'!C195</f>
        <v>-384.63699999999994</v>
      </c>
      <c r="D195" s="54">
        <f>'exportaciones (X)'!D195-'importaciones (M)'!D195</f>
        <v>-620.37799999999993</v>
      </c>
      <c r="E195" s="54">
        <f>'exportaciones (X)'!E195-'importaciones (M)'!E195</f>
        <v>-921.255</v>
      </c>
      <c r="F195" s="54">
        <f>'exportaciones (X)'!F195-'importaciones (M)'!F195</f>
        <v>-372.30699999999996</v>
      </c>
      <c r="G195" s="54">
        <f>'exportaciones (X)'!G195-'importaciones (M)'!G195</f>
        <v>-338.291</v>
      </c>
      <c r="H195" s="54">
        <f>'exportaciones (X)'!H195-'importaciones (M)'!H195</f>
        <v>-257.20699999999999</v>
      </c>
      <c r="I195" s="54">
        <f>'exportaciones (X)'!I195-'importaciones (M)'!I195</f>
        <v>-522.96499999999992</v>
      </c>
      <c r="J195" s="54">
        <f>'exportaciones (X)'!J195-'importaciones (M)'!J195</f>
        <v>-546.41300000000001</v>
      </c>
      <c r="K195" s="54">
        <f>'exportaciones (X)'!K195-'importaciones (M)'!K195</f>
        <v>-386.76299999999998</v>
      </c>
      <c r="L195" s="54">
        <f>'exportaciones (X)'!L195-'importaciones (M)'!L195</f>
        <v>-832.38900000000001</v>
      </c>
      <c r="M195" s="54">
        <f>'exportaciones (X)'!M195-'importaciones (M)'!M195</f>
        <v>-443.75700000000001</v>
      </c>
      <c r="N195" s="54">
        <f>'exportaciones (X)'!N195-'importaciones (M)'!N195</f>
        <v>-306.21800000000002</v>
      </c>
      <c r="O195" s="54">
        <f>'exportaciones (X)'!O195-'importaciones (M)'!O195</f>
        <v>-242.35000000000002</v>
      </c>
      <c r="P195" s="54">
        <f>'exportaciones (X)'!P195-'importaciones (M)'!P195</f>
        <v>-124.84699999999999</v>
      </c>
      <c r="Q195" s="54">
        <f>'exportaciones (X)'!Q195-'importaciones (M)'!Q195</f>
        <v>-292.51099999999997</v>
      </c>
      <c r="R195" s="54">
        <f>'exportaciones (X)'!R195-'importaciones (M)'!R195</f>
        <v>-268.27100000000002</v>
      </c>
      <c r="S195" s="54">
        <f>'exportaciones (X)'!S195-'importaciones (M)'!S195</f>
        <v>-332.01799999999997</v>
      </c>
      <c r="T195" s="54">
        <f>'exportaciones (X)'!T195-'importaciones (M)'!T195</f>
        <v>-509.435</v>
      </c>
      <c r="U195" s="54">
        <f>'exportaciones (X)'!U195-'importaciones (M)'!U195</f>
        <v>-583.30499999999995</v>
      </c>
      <c r="V195" s="54">
        <f>'exportaciones (X)'!V195-'importaciones (M)'!V195</f>
        <v>-757.38300000000004</v>
      </c>
      <c r="W195" s="54">
        <f>'exportaciones (X)'!W195-'importaciones (M)'!W195</f>
        <v>-712.50599999999997</v>
      </c>
      <c r="X195" s="54">
        <f>'exportaciones (X)'!X195-'importaciones (M)'!X195</f>
        <v>-302.58699999999999</v>
      </c>
    </row>
    <row r="196" spans="2:24" x14ac:dyDescent="0.25">
      <c r="B196" s="46" t="s">
        <v>148</v>
      </c>
      <c r="C196" s="54">
        <f>'exportaciones (X)'!C196-'importaciones (M)'!C196</f>
        <v>-38.25</v>
      </c>
      <c r="D196" s="54">
        <f>'exportaciones (X)'!D196-'importaciones (M)'!D196</f>
        <v>-173.941</v>
      </c>
      <c r="E196" s="54">
        <f>'exportaciones (X)'!E196-'importaciones (M)'!E196</f>
        <v>-441.49700000000001</v>
      </c>
      <c r="F196" s="54">
        <f>'exportaciones (X)'!F196-'importaciones (M)'!F196</f>
        <v>-135.50700000000001</v>
      </c>
      <c r="G196" s="54">
        <f>'exportaciones (X)'!G196-'importaciones (M)'!G196</f>
        <v>-110.41</v>
      </c>
      <c r="H196" s="54">
        <f>'exportaciones (X)'!H196-'importaciones (M)'!H196</f>
        <v>-187.20599999999999</v>
      </c>
      <c r="I196" s="54">
        <f>'exportaciones (X)'!I196-'importaciones (M)'!I196</f>
        <v>-710.88099999999997</v>
      </c>
      <c r="J196" s="54">
        <f>'exportaciones (X)'!J196-'importaciones (M)'!J196</f>
        <v>-343.65100000000001</v>
      </c>
      <c r="K196" s="54">
        <f>'exportaciones (X)'!K196-'importaciones (M)'!K196</f>
        <v>-395.18299999999999</v>
      </c>
      <c r="L196" s="54">
        <f>'exportaciones (X)'!L196-'importaciones (M)'!L196</f>
        <v>-616.95600000000002</v>
      </c>
      <c r="M196" s="54">
        <f>'exportaciones (X)'!M196-'importaciones (M)'!M196</f>
        <v>-368.35300000000001</v>
      </c>
      <c r="N196" s="54">
        <f>'exportaciones (X)'!N196-'importaciones (M)'!N196</f>
        <v>-1058.8150000000001</v>
      </c>
      <c r="O196" s="54">
        <f>'exportaciones (X)'!O196-'importaciones (M)'!O196</f>
        <v>-1083.08</v>
      </c>
      <c r="P196" s="54">
        <f>'exportaciones (X)'!P196-'importaciones (M)'!P196</f>
        <v>-597.58399999999995</v>
      </c>
      <c r="Q196" s="54">
        <f>'exportaciones (X)'!Q196-'importaciones (M)'!Q196</f>
        <v>-689.18700000000001</v>
      </c>
      <c r="R196" s="54">
        <f>'exportaciones (X)'!R196-'importaciones (M)'!R196</f>
        <v>-422.35300000000001</v>
      </c>
      <c r="S196" s="54">
        <f>'exportaciones (X)'!S196-'importaciones (M)'!S196</f>
        <v>-378.51100000000002</v>
      </c>
      <c r="T196" s="54">
        <f>'exportaciones (X)'!T196-'importaciones (M)'!T196</f>
        <v>-327.60500000000002</v>
      </c>
      <c r="U196" s="54">
        <f>'exportaciones (X)'!U196-'importaciones (M)'!U196</f>
        <v>-263.82400000000001</v>
      </c>
      <c r="V196" s="54">
        <f>'exportaciones (X)'!V196-'importaciones (M)'!V196</f>
        <v>-480.29399999999998</v>
      </c>
      <c r="W196" s="54">
        <f>'exportaciones (X)'!W196-'importaciones (M)'!W196</f>
        <v>-1574.673</v>
      </c>
      <c r="X196" s="54">
        <f>'exportaciones (X)'!X196-'importaciones (M)'!X196</f>
        <v>-381.988</v>
      </c>
    </row>
    <row r="197" spans="2:24" x14ac:dyDescent="0.25">
      <c r="B197" s="42" t="s">
        <v>37</v>
      </c>
      <c r="C197" s="54">
        <f>'exportaciones (X)'!C197-'importaciones (M)'!C197</f>
        <v>-221.91</v>
      </c>
      <c r="D197" s="54">
        <f>'exportaciones (X)'!D197-'importaciones (M)'!D197</f>
        <v>-2073.183</v>
      </c>
      <c r="E197" s="54">
        <f>'exportaciones (X)'!E197-'importaciones (M)'!E197</f>
        <v>-460.07600000000002</v>
      </c>
      <c r="F197" s="54">
        <f>'exportaciones (X)'!F197-'importaciones (M)'!F197</f>
        <v>-6452.5640000000003</v>
      </c>
      <c r="G197" s="54">
        <f>'exportaciones (X)'!G197-'importaciones (M)'!G197</f>
        <v>-1249.502</v>
      </c>
      <c r="H197" s="54">
        <f>'exportaciones (X)'!H197-'importaciones (M)'!H197</f>
        <v>-1333.2860000000001</v>
      </c>
      <c r="I197" s="54">
        <f>'exportaciones (X)'!I197-'importaciones (M)'!I197</f>
        <v>-1752.7460000000001</v>
      </c>
      <c r="J197" s="54">
        <f>'exportaciones (X)'!J197-'importaciones (M)'!J197</f>
        <v>-1886.3420000000001</v>
      </c>
      <c r="K197" s="54">
        <f>'exportaciones (X)'!K197-'importaciones (M)'!K197</f>
        <v>-1195.183</v>
      </c>
      <c r="L197" s="54">
        <f>'exportaciones (X)'!L197-'importaciones (M)'!L197</f>
        <v>-2054.9780000000001</v>
      </c>
      <c r="M197" s="54">
        <f>'exportaciones (X)'!M197-'importaciones (M)'!M197</f>
        <v>-1421.8689999999999</v>
      </c>
      <c r="N197" s="54">
        <f>'exportaciones (X)'!N197-'importaciones (M)'!N197</f>
        <v>-2437.8449999999998</v>
      </c>
      <c r="O197" s="54">
        <f>'exportaciones (X)'!O197-'importaciones (M)'!O197</f>
        <v>-3008.4029999999998</v>
      </c>
      <c r="P197" s="54">
        <f>'exportaciones (X)'!P197-'importaciones (M)'!P197</f>
        <v>-1612.6210000000001</v>
      </c>
      <c r="Q197" s="54">
        <f>'exportaciones (X)'!Q197-'importaciones (M)'!Q197</f>
        <v>-1065.74</v>
      </c>
      <c r="R197" s="54">
        <f>'exportaciones (X)'!R197-'importaciones (M)'!R197</f>
        <v>-1552.43</v>
      </c>
      <c r="S197" s="54">
        <f>'exportaciones (X)'!S197-'importaciones (M)'!S197</f>
        <v>-1913.528</v>
      </c>
      <c r="T197" s="54">
        <f>'exportaciones (X)'!T197-'importaciones (M)'!T197</f>
        <v>-3436.18</v>
      </c>
      <c r="U197" s="54">
        <f>'exportaciones (X)'!U197-'importaciones (M)'!U197</f>
        <v>-3999.2179999999998</v>
      </c>
      <c r="V197" s="54">
        <f>'exportaciones (X)'!V197-'importaciones (M)'!V197</f>
        <v>-5140.0259999999998</v>
      </c>
      <c r="W197" s="54">
        <f>'exportaciones (X)'!W197-'importaciones (M)'!W197</f>
        <v>-5420.4269999999997</v>
      </c>
      <c r="X197" s="54">
        <f>'exportaciones (X)'!X197-'importaciones (M)'!X197</f>
        <v>-4120.29</v>
      </c>
    </row>
    <row r="198" spans="2:24" x14ac:dyDescent="0.25">
      <c r="B198" s="46" t="s">
        <v>156</v>
      </c>
      <c r="C198" s="54">
        <f>'exportaciones (X)'!C198-'importaciones (M)'!C198</f>
        <v>-881.53800000000001</v>
      </c>
      <c r="D198" s="54">
        <f>'exportaciones (X)'!D198-'importaciones (M)'!D198</f>
        <v>-352.87700000000001</v>
      </c>
      <c r="E198" s="54">
        <f>'exportaciones (X)'!E198-'importaciones (M)'!E198</f>
        <v>-1500.729</v>
      </c>
      <c r="F198" s="54">
        <f>'exportaciones (X)'!F198-'importaciones (M)'!F198</f>
        <v>-1052.386</v>
      </c>
      <c r="G198" s="54">
        <f>'exportaciones (X)'!G198-'importaciones (M)'!G198</f>
        <v>-4440.8440000000001</v>
      </c>
      <c r="H198" s="54">
        <f>'exportaciones (X)'!H198-'importaciones (M)'!H198</f>
        <v>-1369.2570000000001</v>
      </c>
      <c r="I198" s="54">
        <f>'exportaciones (X)'!I198-'importaciones (M)'!I198</f>
        <v>-629.03100000000006</v>
      </c>
      <c r="J198" s="54">
        <f>'exportaciones (X)'!J198-'importaciones (M)'!J198</f>
        <v>-1647.394</v>
      </c>
      <c r="K198" s="54">
        <f>'exportaciones (X)'!K198-'importaciones (M)'!K198</f>
        <v>-1702.623</v>
      </c>
      <c r="L198" s="54">
        <f>'exportaciones (X)'!L198-'importaciones (M)'!L198</f>
        <v>-1644.691</v>
      </c>
      <c r="M198" s="54">
        <f>'exportaciones (X)'!M198-'importaciones (M)'!M198</f>
        <v>-4074.145</v>
      </c>
      <c r="N198" s="54">
        <f>'exportaciones (X)'!N198-'importaciones (M)'!N198</f>
        <v>-5209.82</v>
      </c>
      <c r="O198" s="54">
        <f>'exportaciones (X)'!O198-'importaciones (M)'!O198</f>
        <v>-12378.630999999999</v>
      </c>
      <c r="P198" s="54">
        <f>'exportaciones (X)'!P198-'importaciones (M)'!P198</f>
        <v>-12919.463</v>
      </c>
      <c r="Q198" s="54">
        <f>'exportaciones (X)'!Q198-'importaciones (M)'!Q198</f>
        <v>-18842.291000000001</v>
      </c>
      <c r="R198" s="54">
        <f>'exportaciones (X)'!R198-'importaciones (M)'!R198</f>
        <v>-8658.018</v>
      </c>
      <c r="S198" s="54">
        <f>'exportaciones (X)'!S198-'importaciones (M)'!S198</f>
        <v>-9581.6010000000006</v>
      </c>
      <c r="T198" s="54">
        <f>'exportaciones (X)'!T198-'importaciones (M)'!T198</f>
        <v>-14258.764999999999</v>
      </c>
      <c r="U198" s="54">
        <f>'exportaciones (X)'!U198-'importaciones (M)'!U198</f>
        <v>-13752.948</v>
      </c>
      <c r="V198" s="54">
        <f>'exportaciones (X)'!V198-'importaciones (M)'!V198</f>
        <v>-5635.942</v>
      </c>
      <c r="W198" s="54">
        <f>'exportaciones (X)'!W198-'importaciones (M)'!W198</f>
        <v>-5707.7569999999996</v>
      </c>
      <c r="X198" s="54">
        <f>'exportaciones (X)'!X198-'importaciones (M)'!X198</f>
        <v>-5397.46</v>
      </c>
    </row>
    <row r="199" spans="2:24" x14ac:dyDescent="0.25">
      <c r="B199" s="46" t="s">
        <v>155</v>
      </c>
      <c r="C199" s="54">
        <f>'exportaciones (X)'!C199-'importaciones (M)'!C199</f>
        <v>-641.39200000000005</v>
      </c>
      <c r="D199" s="54">
        <f>'exportaciones (X)'!D199-'importaciones (M)'!D199</f>
        <v>-705.94200000000001</v>
      </c>
      <c r="E199" s="54">
        <f>'exportaciones (X)'!E199-'importaciones (M)'!E199</f>
        <v>-430.25900000000001</v>
      </c>
      <c r="F199" s="54">
        <f>'exportaciones (X)'!F199-'importaciones (M)'!F199</f>
        <v>-939.85400000000004</v>
      </c>
      <c r="G199" s="54">
        <f>'exportaciones (X)'!G199-'importaciones (M)'!G199</f>
        <v>-380.59899999999999</v>
      </c>
      <c r="H199" s="54">
        <f>'exportaciones (X)'!H199-'importaciones (M)'!H199</f>
        <v>-180.364</v>
      </c>
      <c r="I199" s="54">
        <f>'exportaciones (X)'!I199-'importaciones (M)'!I199</f>
        <v>-806.28099999999995</v>
      </c>
      <c r="J199" s="54">
        <f>'exportaciones (X)'!J199-'importaciones (M)'!J199</f>
        <v>-1430.489</v>
      </c>
      <c r="K199" s="54">
        <f>'exportaciones (X)'!K199-'importaciones (M)'!K199</f>
        <v>-2359.7800000000002</v>
      </c>
      <c r="L199" s="54">
        <f>'exportaciones (X)'!L199-'importaciones (M)'!L199</f>
        <v>-1599.0429999999999</v>
      </c>
      <c r="M199" s="54">
        <f>'exportaciones (X)'!M199-'importaciones (M)'!M199</f>
        <v>-2448.4879999999998</v>
      </c>
      <c r="N199" s="54">
        <f>'exportaciones (X)'!N199-'importaciones (M)'!N199</f>
        <v>-3453.0320000000002</v>
      </c>
      <c r="O199" s="54">
        <f>'exportaciones (X)'!O199-'importaciones (M)'!O199</f>
        <v>-5294.6540000000005</v>
      </c>
      <c r="P199" s="54">
        <f>'exportaciones (X)'!P199-'importaciones (M)'!P199</f>
        <v>-8166.3370000000004</v>
      </c>
      <c r="Q199" s="54">
        <f>'exportaciones (X)'!Q199-'importaciones (M)'!Q199</f>
        <v>-7827.509</v>
      </c>
      <c r="R199" s="54">
        <f>'exportaciones (X)'!R199-'importaciones (M)'!R199</f>
        <v>-7423.5779999999995</v>
      </c>
      <c r="S199" s="54">
        <f>'exportaciones (X)'!S199-'importaciones (M)'!S199</f>
        <v>-12665.852000000001</v>
      </c>
      <c r="T199" s="54">
        <f>'exportaciones (X)'!T199-'importaciones (M)'!T199</f>
        <v>-16701.509999999998</v>
      </c>
      <c r="U199" s="54">
        <f>'exportaciones (X)'!U199-'importaciones (M)'!U199</f>
        <v>-11898.351999999999</v>
      </c>
      <c r="V199" s="54">
        <f>'exportaciones (X)'!V199-'importaciones (M)'!V199</f>
        <v>-13151.418</v>
      </c>
      <c r="W199" s="54">
        <f>'exportaciones (X)'!W199-'importaciones (M)'!W199</f>
        <v>-12983.368</v>
      </c>
      <c r="X199" s="54">
        <f>'exportaciones (X)'!X199-'importaciones (M)'!X199</f>
        <v>-9235.6560000000009</v>
      </c>
    </row>
    <row r="200" spans="2:24" x14ac:dyDescent="0.25">
      <c r="B200" s="42" t="s">
        <v>71</v>
      </c>
      <c r="C200" s="54">
        <f>'exportaciones (X)'!C200-'importaciones (M)'!C200</f>
        <v>-166.964</v>
      </c>
      <c r="D200" s="54">
        <f>'exportaciones (X)'!D200-'importaciones (M)'!D200</f>
        <v>-128.47</v>
      </c>
      <c r="E200" s="54">
        <f>'exportaciones (X)'!E200-'importaciones (M)'!E200</f>
        <v>-60.231000000000002</v>
      </c>
      <c r="F200" s="54">
        <f>'exportaciones (X)'!F200-'importaciones (M)'!F200</f>
        <v>-29.251000000000001</v>
      </c>
      <c r="G200" s="54">
        <f>'exportaciones (X)'!G200-'importaciones (M)'!G200</f>
        <v>-23.640999999999998</v>
      </c>
      <c r="H200" s="54">
        <f>'exportaciones (X)'!H200-'importaciones (M)'!H200</f>
        <v>-20.337</v>
      </c>
      <c r="I200" s="54">
        <f>'exportaciones (X)'!I200-'importaciones (M)'!I200</f>
        <v>-68.787999999999997</v>
      </c>
      <c r="J200" s="54">
        <f>'exportaciones (X)'!J200-'importaciones (M)'!J200</f>
        <v>-37.463999999999999</v>
      </c>
      <c r="K200" s="54">
        <f>'exportaciones (X)'!K200-'importaciones (M)'!K200</f>
        <v>-19.635000000000002</v>
      </c>
      <c r="L200" s="54">
        <f>'exportaciones (X)'!L200-'importaciones (M)'!L200</f>
        <v>-210.90899999999999</v>
      </c>
      <c r="M200" s="54">
        <f>'exportaciones (X)'!M200-'importaciones (M)'!M200</f>
        <v>-254.62299999999999</v>
      </c>
      <c r="N200" s="54">
        <f>'exportaciones (X)'!N200-'importaciones (M)'!N200</f>
        <v>-184.59300000000002</v>
      </c>
      <c r="O200" s="54">
        <f>'exportaciones (X)'!O200-'importaciones (M)'!O200</f>
        <v>-462.75100000000003</v>
      </c>
      <c r="P200" s="54">
        <f>'exportaciones (X)'!P200-'importaciones (M)'!P200</f>
        <v>-124.07499999999999</v>
      </c>
      <c r="Q200" s="54">
        <f>'exportaciones (X)'!Q200-'importaciones (M)'!Q200</f>
        <v>-909.29499999999996</v>
      </c>
      <c r="R200" s="54">
        <f>'exportaciones (X)'!R200-'importaciones (M)'!R200</f>
        <v>-516.68799999999999</v>
      </c>
      <c r="S200" s="54">
        <f>'exportaciones (X)'!S200-'importaciones (M)'!S200</f>
        <v>-8.8940000000000001</v>
      </c>
      <c r="T200" s="54">
        <f>'exportaciones (X)'!T200-'importaciones (M)'!T200</f>
        <v>0.2</v>
      </c>
      <c r="U200" s="54">
        <f>'exportaciones (X)'!U200-'importaciones (M)'!U200</f>
        <v>1.6</v>
      </c>
      <c r="V200" s="54">
        <f>'exportaciones (X)'!V200-'importaciones (M)'!V200</f>
        <v>-383.63499999999999</v>
      </c>
      <c r="W200" s="54">
        <f>'exportaciones (X)'!W200-'importaciones (M)'!W200</f>
        <v>-87.59</v>
      </c>
      <c r="X200" s="54">
        <f>'exportaciones (X)'!X200-'importaciones (M)'!X200</f>
        <v>-254.12</v>
      </c>
    </row>
    <row r="201" spans="2:24" x14ac:dyDescent="0.25">
      <c r="B201" s="46" t="s">
        <v>167</v>
      </c>
      <c r="C201" s="54">
        <f>'exportaciones (X)'!C201-'importaciones (M)'!C201</f>
        <v>-53.058999999999997</v>
      </c>
      <c r="D201" s="54">
        <f>'exportaciones (X)'!D201-'importaciones (M)'!D201</f>
        <v>-179.202</v>
      </c>
      <c r="E201" s="54">
        <f>'exportaciones (X)'!E201-'importaciones (M)'!E201</f>
        <v>-113.164</v>
      </c>
      <c r="F201" s="54">
        <f>'exportaciones (X)'!F201-'importaciones (M)'!F201</f>
        <v>-21.603999999999999</v>
      </c>
      <c r="G201" s="54">
        <f>'exportaciones (X)'!G201-'importaciones (M)'!G201</f>
        <v>-11.188000000000001</v>
      </c>
      <c r="H201" s="54">
        <f>'exportaciones (X)'!H201-'importaciones (M)'!H201</f>
        <v>-49.546999999999997</v>
      </c>
      <c r="I201" s="54">
        <f>'exportaciones (X)'!I201-'importaciones (M)'!I201</f>
        <v>-5.5519999999999996</v>
      </c>
      <c r="J201" s="54">
        <f>'exportaciones (X)'!J201-'importaciones (M)'!J201</f>
        <v>0</v>
      </c>
      <c r="K201" s="54">
        <f>'exportaciones (X)'!K201-'importaciones (M)'!K201</f>
        <v>-1.66</v>
      </c>
      <c r="L201" s="54">
        <f>'exportaciones (X)'!L201-'importaciones (M)'!L201</f>
        <v>-1.6020000000000001</v>
      </c>
      <c r="M201" s="54">
        <f>'exportaciones (X)'!M201-'importaciones (M)'!M201</f>
        <v>0</v>
      </c>
      <c r="N201" s="54">
        <f>'exportaciones (X)'!N201-'importaciones (M)'!N201</f>
        <v>-1.8049999999999999</v>
      </c>
      <c r="O201" s="54">
        <f>'exportaciones (X)'!O201-'importaciones (M)'!O201</f>
        <v>-14.061999999999999</v>
      </c>
      <c r="P201" s="54">
        <f>'exportaciones (X)'!P201-'importaciones (M)'!P201</f>
        <v>-1.171</v>
      </c>
      <c r="Q201" s="54">
        <f>'exportaciones (X)'!Q201-'importaciones (M)'!Q201</f>
        <v>-32.615000000000002</v>
      </c>
      <c r="R201" s="54">
        <f>'exportaciones (X)'!R201-'importaciones (M)'!R201</f>
        <v>-10.881</v>
      </c>
      <c r="S201" s="54">
        <f>'exportaciones (X)'!S201-'importaciones (M)'!S201</f>
        <v>-342.84699999999998</v>
      </c>
      <c r="T201" s="54">
        <f>'exportaciones (X)'!T201-'importaciones (M)'!T201</f>
        <v>-18.216999999999999</v>
      </c>
      <c r="U201" s="54">
        <f>'exportaciones (X)'!U201-'importaciones (M)'!U201</f>
        <v>-12.81</v>
      </c>
      <c r="V201" s="54">
        <f>'exportaciones (X)'!V201-'importaciones (M)'!V201</f>
        <v>28.673999999999999</v>
      </c>
      <c r="W201" s="54">
        <f>'exportaciones (X)'!W201-'importaciones (M)'!W201</f>
        <v>-3.298</v>
      </c>
      <c r="X201" s="54">
        <f>'exportaciones (X)'!X201-'importaciones (M)'!X201</f>
        <v>0</v>
      </c>
    </row>
    <row r="202" spans="2:24" x14ac:dyDescent="0.25">
      <c r="B202" s="43" t="s">
        <v>246</v>
      </c>
      <c r="C202" s="54">
        <f>'exportaciones (X)'!C202-'importaciones (M)'!C202</f>
        <v>-20.782</v>
      </c>
      <c r="D202" s="54">
        <f>'exportaciones (X)'!D202-'importaciones (M)'!D202</f>
        <v>-48.725000000000001</v>
      </c>
      <c r="E202" s="54">
        <f>'exportaciones (X)'!E202-'importaciones (M)'!E202</f>
        <v>0</v>
      </c>
      <c r="F202" s="54">
        <f>'exportaciones (X)'!F202-'importaciones (M)'!F202</f>
        <v>-53.808999999999997</v>
      </c>
      <c r="G202" s="54">
        <f>'exportaciones (X)'!G202-'importaciones (M)'!G202</f>
        <v>0</v>
      </c>
      <c r="H202" s="54">
        <f>'exportaciones (X)'!H202-'importaciones (M)'!H202</f>
        <v>0</v>
      </c>
      <c r="I202" s="54">
        <f>'exportaciones (X)'!I202-'importaciones (M)'!I202</f>
        <v>-16.798999999999999</v>
      </c>
      <c r="J202" s="54">
        <f>'exportaciones (X)'!J202-'importaciones (M)'!J202</f>
        <v>0</v>
      </c>
      <c r="K202" s="54">
        <f>'exportaciones (X)'!K202-'importaciones (M)'!K202</f>
        <v>0</v>
      </c>
      <c r="L202" s="54">
        <f>'exportaciones (X)'!L202-'importaciones (M)'!L202</f>
        <v>0</v>
      </c>
      <c r="M202" s="54">
        <f>'exportaciones (X)'!M202-'importaciones (M)'!M202</f>
        <v>0</v>
      </c>
      <c r="N202" s="54">
        <f>'exportaciones (X)'!N202-'importaciones (M)'!N202</f>
        <v>0</v>
      </c>
      <c r="O202" s="54">
        <f>'exportaciones (X)'!O202-'importaciones (M)'!O202</f>
        <v>-60.418999999999997</v>
      </c>
      <c r="P202" s="54">
        <f>'exportaciones (X)'!P202-'importaciones (M)'!P202</f>
        <v>-56.76</v>
      </c>
      <c r="Q202" s="54">
        <f>'exportaciones (X)'!Q202-'importaciones (M)'!Q202</f>
        <v>-154.41900000000001</v>
      </c>
      <c r="R202" s="54">
        <f>'exportaciones (X)'!R202-'importaciones (M)'!R202</f>
        <v>-69.838999999999999</v>
      </c>
      <c r="S202" s="54">
        <f>'exportaciones (X)'!S202-'importaciones (M)'!S202</f>
        <v>-1040.7919999999999</v>
      </c>
      <c r="T202" s="54">
        <f>'exportaciones (X)'!T202-'importaciones (M)'!T202</f>
        <v>-323.66300000000001</v>
      </c>
      <c r="U202" s="54">
        <f>'exportaciones (X)'!U202-'importaciones (M)'!U202</f>
        <v>-106.605</v>
      </c>
      <c r="V202" s="54">
        <f>'exportaciones (X)'!V202-'importaciones (M)'!V202</f>
        <v>-16.521999999999998</v>
      </c>
      <c r="W202" s="54">
        <f>'exportaciones (X)'!W202-'importaciones (M)'!W202</f>
        <v>0</v>
      </c>
      <c r="X202" s="54">
        <f>'exportaciones (X)'!X202-'importaciones (M)'!X202</f>
        <v>0</v>
      </c>
    </row>
    <row r="203" spans="2:24" x14ac:dyDescent="0.25">
      <c r="B203" s="46" t="s">
        <v>182</v>
      </c>
      <c r="C203" s="54">
        <f>'exportaciones (X)'!C203-'importaciones (M)'!C203</f>
        <v>-160.45099999999999</v>
      </c>
      <c r="D203" s="54">
        <f>'exportaciones (X)'!D203-'importaciones (M)'!D203</f>
        <v>-532.50099999999998</v>
      </c>
      <c r="E203" s="54">
        <f>'exportaciones (X)'!E203-'importaciones (M)'!E203</f>
        <v>-26.495999999999999</v>
      </c>
      <c r="F203" s="54">
        <f>'exportaciones (X)'!F203-'importaciones (M)'!F203</f>
        <v>-120.849</v>
      </c>
      <c r="G203" s="54">
        <f>'exportaciones (X)'!G203-'importaciones (M)'!G203</f>
        <v>-315.37099999999998</v>
      </c>
      <c r="H203" s="54">
        <f>'exportaciones (X)'!H203-'importaciones (M)'!H203</f>
        <v>-95.007000000000005</v>
      </c>
      <c r="I203" s="54">
        <f>'exportaciones (X)'!I203-'importaciones (M)'!I203</f>
        <v>-230.61600000000001</v>
      </c>
      <c r="J203" s="54">
        <f>'exportaciones (X)'!J203-'importaciones (M)'!J203</f>
        <v>-496.11700000000002</v>
      </c>
      <c r="K203" s="54">
        <f>'exportaciones (X)'!K203-'importaciones (M)'!K203</f>
        <v>-174.393</v>
      </c>
      <c r="L203" s="54">
        <f>'exportaciones (X)'!L203-'importaciones (M)'!L203</f>
        <v>-122.84399999999999</v>
      </c>
      <c r="M203" s="54">
        <f>'exportaciones (X)'!M203-'importaciones (M)'!M203</f>
        <v>-120.876</v>
      </c>
      <c r="N203" s="54">
        <f>'exportaciones (X)'!N203-'importaciones (M)'!N203</f>
        <v>-142.751</v>
      </c>
      <c r="O203" s="54">
        <f>'exportaciones (X)'!O203-'importaciones (M)'!O203</f>
        <v>-1.2079999999999984</v>
      </c>
      <c r="P203" s="54">
        <f>'exportaciones (X)'!P203-'importaciones (M)'!P203</f>
        <v>-251.821</v>
      </c>
      <c r="Q203" s="54">
        <f>'exportaciones (X)'!Q203-'importaciones (M)'!Q203</f>
        <v>-451.113</v>
      </c>
      <c r="R203" s="54">
        <f>'exportaciones (X)'!R203-'importaciones (M)'!R203</f>
        <v>-212.88900000000001</v>
      </c>
      <c r="S203" s="54">
        <f>'exportaciones (X)'!S203-'importaciones (M)'!S203</f>
        <v>-243.68299999999999</v>
      </c>
      <c r="T203" s="54">
        <f>'exportaciones (X)'!T203-'importaciones (M)'!T203</f>
        <v>-269.91399999999999</v>
      </c>
      <c r="U203" s="54">
        <f>'exportaciones (X)'!U203-'importaciones (M)'!U203</f>
        <v>-196.72399999999999</v>
      </c>
      <c r="V203" s="54">
        <f>'exportaciones (X)'!V203-'importaciones (M)'!V203</f>
        <v>-73.057000000000002</v>
      </c>
      <c r="W203" s="54">
        <f>'exportaciones (X)'!W203-'importaciones (M)'!W203</f>
        <v>-422.81400000000002</v>
      </c>
      <c r="X203" s="54">
        <f>'exportaciones (X)'!X203-'importaciones (M)'!X203</f>
        <v>-410.66300000000001</v>
      </c>
    </row>
    <row r="204" spans="2:24" x14ac:dyDescent="0.25">
      <c r="B204" s="42" t="s">
        <v>56</v>
      </c>
      <c r="C204" s="54">
        <f>'exportaciones (X)'!C204-'importaciones (M)'!C204</f>
        <v>0</v>
      </c>
      <c r="D204" s="54">
        <f>'exportaciones (X)'!D204-'importaciones (M)'!D204</f>
        <v>-1.1020000000000001</v>
      </c>
      <c r="E204" s="54">
        <f>'exportaciones (X)'!E204-'importaciones (M)'!E204</f>
        <v>0</v>
      </c>
      <c r="F204" s="54">
        <f>'exportaciones (X)'!F204-'importaciones (M)'!F204</f>
        <v>-0.52900000000000003</v>
      </c>
      <c r="G204" s="54">
        <f>'exportaciones (X)'!G204-'importaciones (M)'!G204</f>
        <v>-1.4710000000000001</v>
      </c>
      <c r="H204" s="54">
        <f>'exportaciones (X)'!H204-'importaciones (M)'!H204</f>
        <v>0</v>
      </c>
      <c r="I204" s="54">
        <f>'exportaciones (X)'!I204-'importaciones (M)'!I204</f>
        <v>0</v>
      </c>
      <c r="J204" s="54">
        <f>'exportaciones (X)'!J204-'importaciones (M)'!J204</f>
        <v>0</v>
      </c>
      <c r="K204" s="54">
        <f>'exportaciones (X)'!K204-'importaciones (M)'!K204</f>
        <v>0</v>
      </c>
      <c r="L204" s="54">
        <f>'exportaciones (X)'!L204-'importaciones (M)'!L204</f>
        <v>-2.319</v>
      </c>
      <c r="M204" s="54">
        <f>'exportaciones (X)'!M204-'importaciones (M)'!M204</f>
        <v>0</v>
      </c>
      <c r="N204" s="54">
        <f>'exportaciones (X)'!N204-'importaciones (M)'!N204</f>
        <v>0</v>
      </c>
      <c r="O204" s="54">
        <f>'exportaciones (X)'!O204-'importaciones (M)'!O204</f>
        <v>-5.242</v>
      </c>
      <c r="P204" s="54">
        <f>'exportaciones (X)'!P204-'importaciones (M)'!P204</f>
        <v>-38.798999999999999</v>
      </c>
      <c r="Q204" s="54">
        <f>'exportaciones (X)'!Q204-'importaciones (M)'!Q204</f>
        <v>-0.316</v>
      </c>
      <c r="R204" s="54">
        <f>'exportaciones (X)'!R204-'importaciones (M)'!R204</f>
        <v>15.18</v>
      </c>
      <c r="S204" s="54">
        <f>'exportaciones (X)'!S204-'importaciones (M)'!S204</f>
        <v>1897.174</v>
      </c>
      <c r="T204" s="54">
        <f>'exportaciones (X)'!T204-'importaciones (M)'!T204</f>
        <v>4069.1689999999999</v>
      </c>
      <c r="U204" s="54">
        <f>'exportaciones (X)'!U204-'importaciones (M)'!U204</f>
        <v>1383.2170000000001</v>
      </c>
      <c r="V204" s="54">
        <f>'exportaciones (X)'!V204-'importaciones (M)'!V204</f>
        <v>-1.52</v>
      </c>
      <c r="W204" s="54">
        <f>'exportaciones (X)'!W204-'importaciones (M)'!W204</f>
        <v>-0.79900000000000004</v>
      </c>
      <c r="X204" s="54">
        <f>'exportaciones (X)'!X204-'importaciones (M)'!X204</f>
        <v>0</v>
      </c>
    </row>
    <row r="205" spans="2:24" x14ac:dyDescent="0.25">
      <c r="B205" s="42" t="s">
        <v>7</v>
      </c>
      <c r="C205" s="54">
        <f>'exportaciones (X)'!C205-'importaciones (M)'!C205</f>
        <v>0</v>
      </c>
      <c r="D205" s="54">
        <f>'exportaciones (X)'!D205-'importaciones (M)'!D205</f>
        <v>0</v>
      </c>
      <c r="E205" s="54">
        <f>'exportaciones (X)'!E205-'importaciones (M)'!E205</f>
        <v>0</v>
      </c>
      <c r="F205" s="54">
        <f>'exportaciones (X)'!F205-'importaciones (M)'!F205</f>
        <v>0</v>
      </c>
      <c r="G205" s="54">
        <f>'exportaciones (X)'!G205-'importaciones (M)'!G205</f>
        <v>0</v>
      </c>
      <c r="H205" s="54">
        <f>'exportaciones (X)'!H205-'importaciones (M)'!H205</f>
        <v>0</v>
      </c>
      <c r="I205" s="54">
        <f>'exportaciones (X)'!I205-'importaciones (M)'!I205</f>
        <v>0</v>
      </c>
      <c r="J205" s="54">
        <f>'exportaciones (X)'!J205-'importaciones (M)'!J205</f>
        <v>0</v>
      </c>
      <c r="K205" s="54">
        <f>'exportaciones (X)'!K205-'importaciones (M)'!K205</f>
        <v>0</v>
      </c>
      <c r="L205" s="54">
        <f>'exportaciones (X)'!L205-'importaciones (M)'!L205</f>
        <v>0</v>
      </c>
      <c r="M205" s="54">
        <f>'exportaciones (X)'!M205-'importaciones (M)'!M205</f>
        <v>0</v>
      </c>
      <c r="N205" s="54">
        <f>'exportaciones (X)'!N205-'importaciones (M)'!N205</f>
        <v>0</v>
      </c>
      <c r="O205" s="54">
        <f>'exportaciones (X)'!O205-'importaciones (M)'!O205</f>
        <v>0</v>
      </c>
      <c r="P205" s="54">
        <f>'exportaciones (X)'!P205-'importaciones (M)'!P205</f>
        <v>0</v>
      </c>
      <c r="Q205" s="54">
        <f>'exportaciones (X)'!Q205-'importaciones (M)'!Q205</f>
        <v>0</v>
      </c>
      <c r="R205" s="54">
        <f>'exportaciones (X)'!R205-'importaciones (M)'!R205</f>
        <v>0</v>
      </c>
      <c r="S205" s="54">
        <f>'exportaciones (X)'!S205-'importaciones (M)'!S205</f>
        <v>0</v>
      </c>
      <c r="T205" s="54">
        <f>'exportaciones (X)'!T205-'importaciones (M)'!T205</f>
        <v>0</v>
      </c>
      <c r="U205" s="54">
        <f>'exportaciones (X)'!U205-'importaciones (M)'!U205</f>
        <v>0</v>
      </c>
      <c r="V205" s="54">
        <f>'exportaciones (X)'!V205-'importaciones (M)'!V205</f>
        <v>0</v>
      </c>
      <c r="W205" s="54">
        <f>'exportaciones (X)'!W205-'importaciones (M)'!W205</f>
        <v>0</v>
      </c>
      <c r="X205" s="54">
        <f>'exportaciones (X)'!X205-'importaciones (M)'!X205</f>
        <v>0</v>
      </c>
    </row>
    <row r="206" spans="2:24" x14ac:dyDescent="0.25">
      <c r="B206" s="46" t="s">
        <v>179</v>
      </c>
      <c r="C206" s="54">
        <f>'exportaciones (X)'!C206-'importaciones (M)'!C206</f>
        <v>-1573.3620000000001</v>
      </c>
      <c r="D206" s="54">
        <f>'exportaciones (X)'!D206-'importaciones (M)'!D206</f>
        <v>-1865.8019999999999</v>
      </c>
      <c r="E206" s="54">
        <f>'exportaciones (X)'!E206-'importaciones (M)'!E206</f>
        <v>-4629.7479999999996</v>
      </c>
      <c r="F206" s="54">
        <f>'exportaciones (X)'!F206-'importaciones (M)'!F206</f>
        <v>-8460.8369999999995</v>
      </c>
      <c r="G206" s="54">
        <f>'exportaciones (X)'!G206-'importaciones (M)'!G206</f>
        <v>-1101.5119999999999</v>
      </c>
      <c r="H206" s="54">
        <f>'exportaciones (X)'!H206-'importaciones (M)'!H206</f>
        <v>-376.92099999999999</v>
      </c>
      <c r="I206" s="54">
        <f>'exportaciones (X)'!I206-'importaciones (M)'!I206</f>
        <v>0</v>
      </c>
      <c r="J206" s="54">
        <f>'exportaciones (X)'!J206-'importaciones (M)'!J206</f>
        <v>-440.58800000000002</v>
      </c>
      <c r="K206" s="54">
        <f>'exportaciones (X)'!K206-'importaciones (M)'!K206</f>
        <v>0</v>
      </c>
      <c r="L206" s="54">
        <f>'exportaciones (X)'!L206-'importaciones (M)'!L206</f>
        <v>0</v>
      </c>
      <c r="M206" s="54">
        <f>'exportaciones (X)'!M206-'importaciones (M)'!M206</f>
        <v>-190</v>
      </c>
      <c r="N206" s="54">
        <f>'exportaciones (X)'!N206-'importaciones (M)'!N206</f>
        <v>-715</v>
      </c>
      <c r="O206" s="54">
        <f>'exportaciones (X)'!O206-'importaciones (M)'!O206</f>
        <v>-130</v>
      </c>
      <c r="P206" s="54">
        <f>'exportaciones (X)'!P206-'importaciones (M)'!P206</f>
        <v>0</v>
      </c>
      <c r="Q206" s="54">
        <f>'exportaciones (X)'!Q206-'importaciones (M)'!Q206</f>
        <v>-29.937999999999999</v>
      </c>
      <c r="R206" s="54">
        <f>'exportaciones (X)'!R206-'importaciones (M)'!R206</f>
        <v>0</v>
      </c>
      <c r="S206" s="54">
        <f>'exportaciones (X)'!S206-'importaciones (M)'!S206</f>
        <v>10</v>
      </c>
      <c r="T206" s="54">
        <f>'exportaciones (X)'!T206-'importaciones (M)'!T206</f>
        <v>-85.792000000000002</v>
      </c>
      <c r="U206" s="54">
        <f>'exportaciones (X)'!U206-'importaciones (M)'!U206</f>
        <v>0</v>
      </c>
      <c r="V206" s="54">
        <f>'exportaciones (X)'!V206-'importaciones (M)'!V206</f>
        <v>-639.42499999999995</v>
      </c>
      <c r="W206" s="54">
        <f>'exportaciones (X)'!W206-'importaciones (M)'!W206</f>
        <v>-20.398</v>
      </c>
      <c r="X206" s="54">
        <f>'exportaciones (X)'!X206-'importaciones (M)'!X206</f>
        <v>-54.176000000000002</v>
      </c>
    </row>
    <row r="207" spans="2:24" x14ac:dyDescent="0.25">
      <c r="B207" s="46" t="s">
        <v>142</v>
      </c>
      <c r="C207" s="54">
        <f>'exportaciones (X)'!C207-'importaciones (M)'!C207</f>
        <v>519.77099999999996</v>
      </c>
      <c r="D207" s="54">
        <f>'exportaciones (X)'!D207-'importaciones (M)'!D207</f>
        <v>-702.77300000000002</v>
      </c>
      <c r="E207" s="54">
        <f>'exportaciones (X)'!E207-'importaciones (M)'!E207</f>
        <v>-566.75199999999995</v>
      </c>
      <c r="F207" s="54">
        <f>'exportaciones (X)'!F207-'importaciones (M)'!F207</f>
        <v>-456.05099999999999</v>
      </c>
      <c r="G207" s="54">
        <f>'exportaciones (X)'!G207-'importaciones (M)'!G207</f>
        <v>-290.55200000000002</v>
      </c>
      <c r="H207" s="54">
        <f>'exportaciones (X)'!H207-'importaciones (M)'!H207</f>
        <v>-136.71800000000002</v>
      </c>
      <c r="I207" s="54">
        <f>'exportaciones (X)'!I207-'importaciones (M)'!I207</f>
        <v>-278.67399999999998</v>
      </c>
      <c r="J207" s="54">
        <f>'exportaciones (X)'!J207-'importaciones (M)'!J207</f>
        <v>-275.238</v>
      </c>
      <c r="K207" s="54">
        <f>'exportaciones (X)'!K207-'importaciones (M)'!K207</f>
        <v>-490.28899999999999</v>
      </c>
      <c r="L207" s="54">
        <f>'exportaciones (X)'!L207-'importaciones (M)'!L207</f>
        <v>-246.20500000000001</v>
      </c>
      <c r="M207" s="54">
        <f>'exportaciones (X)'!M207-'importaciones (M)'!M207</f>
        <v>-1079.848</v>
      </c>
      <c r="N207" s="54">
        <f>'exportaciones (X)'!N207-'importaciones (M)'!N207</f>
        <v>-2318.402</v>
      </c>
      <c r="O207" s="54">
        <f>'exportaciones (X)'!O207-'importaciones (M)'!O207</f>
        <v>-3413.1109999999999</v>
      </c>
      <c r="P207" s="54">
        <f>'exportaciones (X)'!P207-'importaciones (M)'!P207</f>
        <v>-5337.4390000000003</v>
      </c>
      <c r="Q207" s="54">
        <f>'exportaciones (X)'!Q207-'importaciones (M)'!Q207</f>
        <v>-726.53099999999995</v>
      </c>
      <c r="R207" s="54">
        <f>'exportaciones (X)'!R207-'importaciones (M)'!R207</f>
        <v>4527.4869999999992</v>
      </c>
      <c r="S207" s="54">
        <f>'exportaciones (X)'!S207-'importaciones (M)'!S207</f>
        <v>-1535.3220000000001</v>
      </c>
      <c r="T207" s="54">
        <f>'exportaciones (X)'!T207-'importaciones (M)'!T207</f>
        <v>-6762.5309999999999</v>
      </c>
      <c r="U207" s="54">
        <f>'exportaciones (X)'!U207-'importaciones (M)'!U207</f>
        <v>-1650.981</v>
      </c>
      <c r="V207" s="54">
        <f>'exportaciones (X)'!V207-'importaciones (M)'!V207</f>
        <v>-1441.7839999999999</v>
      </c>
      <c r="W207" s="54">
        <f>'exportaciones (X)'!W207-'importaciones (M)'!W207</f>
        <v>-1636.472</v>
      </c>
      <c r="X207" s="54">
        <f>'exportaciones (X)'!X207-'importaciones (M)'!X207</f>
        <v>-447.33100000000002</v>
      </c>
    </row>
    <row r="208" spans="2:24" x14ac:dyDescent="0.25">
      <c r="B208" s="42" t="s">
        <v>97</v>
      </c>
      <c r="C208" s="54">
        <f>'exportaciones (X)'!C208-'importaciones (M)'!C208</f>
        <v>-875.28700000000003</v>
      </c>
      <c r="D208" s="54">
        <f>'exportaciones (X)'!D208-'importaciones (M)'!D208</f>
        <v>-787.93899999999996</v>
      </c>
      <c r="E208" s="54">
        <f>'exportaciones (X)'!E208-'importaciones (M)'!E208</f>
        <v>-115.04</v>
      </c>
      <c r="F208" s="54">
        <f>'exportaciones (X)'!F208-'importaciones (M)'!F208</f>
        <v>-349.72399999999999</v>
      </c>
      <c r="G208" s="54">
        <f>'exportaciones (X)'!G208-'importaciones (M)'!G208</f>
        <v>-212.505</v>
      </c>
      <c r="H208" s="54">
        <f>'exportaciones (X)'!H208-'importaciones (M)'!H208</f>
        <v>-331.005</v>
      </c>
      <c r="I208" s="54">
        <f>'exportaciones (X)'!I208-'importaciones (M)'!I208</f>
        <v>-78.295000000000002</v>
      </c>
      <c r="J208" s="54">
        <f>'exportaciones (X)'!J208-'importaciones (M)'!J208</f>
        <v>-131.28399999999999</v>
      </c>
      <c r="K208" s="54">
        <f>'exportaciones (X)'!K208-'importaciones (M)'!K208</f>
        <v>-1047.0550000000001</v>
      </c>
      <c r="L208" s="54">
        <f>'exportaciones (X)'!L208-'importaciones (M)'!L208</f>
        <v>-491.99599999999998</v>
      </c>
      <c r="M208" s="54">
        <f>'exportaciones (X)'!M208-'importaciones (M)'!M208</f>
        <v>-609.4</v>
      </c>
      <c r="N208" s="54">
        <f>'exportaciones (X)'!N208-'importaciones (M)'!N208</f>
        <v>-569.48599999999999</v>
      </c>
      <c r="O208" s="54">
        <f>'exportaciones (X)'!O208-'importaciones (M)'!O208</f>
        <v>-637.048</v>
      </c>
      <c r="P208" s="54">
        <f>'exportaciones (X)'!P208-'importaciones (M)'!P208</f>
        <v>-286.90899999999999</v>
      </c>
      <c r="Q208" s="54">
        <f>'exportaciones (X)'!Q208-'importaciones (M)'!Q208</f>
        <v>-300.27100000000002</v>
      </c>
      <c r="R208" s="54">
        <f>'exportaciones (X)'!R208-'importaciones (M)'!R208</f>
        <v>-407.91800000000001</v>
      </c>
      <c r="S208" s="54">
        <f>'exportaciones (X)'!S208-'importaciones (M)'!S208</f>
        <v>-1151.6659999999999</v>
      </c>
      <c r="T208" s="54">
        <f>'exportaciones (X)'!T208-'importaciones (M)'!T208</f>
        <v>-2727.665</v>
      </c>
      <c r="U208" s="54">
        <f>'exportaciones (X)'!U208-'importaciones (M)'!U208</f>
        <v>-2255.3130000000001</v>
      </c>
      <c r="V208" s="54">
        <f>'exportaciones (X)'!V208-'importaciones (M)'!V208</f>
        <v>-2403.3319999999999</v>
      </c>
      <c r="W208" s="54">
        <f>'exportaciones (X)'!W208-'importaciones (M)'!W208</f>
        <v>-1524.4760000000001</v>
      </c>
      <c r="X208" s="54">
        <f>'exportaciones (X)'!X208-'importaciones (M)'!X208</f>
        <v>-553.53800000000001</v>
      </c>
    </row>
    <row r="209" spans="2:24" x14ac:dyDescent="0.25">
      <c r="B209" s="46" t="s">
        <v>186</v>
      </c>
      <c r="C209" s="54">
        <f>'exportaciones (X)'!C209-'importaciones (M)'!C209</f>
        <v>1003.978</v>
      </c>
      <c r="D209" s="54">
        <f>'exportaciones (X)'!D209-'importaciones (M)'!D209</f>
        <v>971.83900000000006</v>
      </c>
      <c r="E209" s="54">
        <f>'exportaciones (X)'!E209-'importaciones (M)'!E209</f>
        <v>951.93299999999999</v>
      </c>
      <c r="F209" s="54">
        <f>'exportaciones (X)'!F209-'importaciones (M)'!F209</f>
        <v>1046.501</v>
      </c>
      <c r="G209" s="54">
        <f>'exportaciones (X)'!G209-'importaciones (M)'!G209</f>
        <v>858.36199999999997</v>
      </c>
      <c r="H209" s="54">
        <f>'exportaciones (X)'!H209-'importaciones (M)'!H209</f>
        <v>1235.0640000000001</v>
      </c>
      <c r="I209" s="54">
        <f>'exportaciones (X)'!I209-'importaciones (M)'!I209</f>
        <v>819.48500000000001</v>
      </c>
      <c r="J209" s="54">
        <f>'exportaciones (X)'!J209-'importaciones (M)'!J209</f>
        <v>1452.4829999999999</v>
      </c>
      <c r="K209" s="54">
        <f>'exportaciones (X)'!K209-'importaciones (M)'!K209</f>
        <v>1657.2080000000001</v>
      </c>
      <c r="L209" s="54">
        <f>'exportaciones (X)'!L209-'importaciones (M)'!L209</f>
        <v>1253.364</v>
      </c>
      <c r="M209" s="54">
        <f>'exportaciones (X)'!M209-'importaciones (M)'!M209</f>
        <v>1702.098</v>
      </c>
      <c r="N209" s="54">
        <f>'exportaciones (X)'!N209-'importaciones (M)'!N209</f>
        <v>1665.105</v>
      </c>
      <c r="O209" s="54">
        <f>'exportaciones (X)'!O209-'importaciones (M)'!O209</f>
        <v>1163.787</v>
      </c>
      <c r="P209" s="54">
        <f>'exportaciones (X)'!P209-'importaciones (M)'!P209</f>
        <v>713.94799999999998</v>
      </c>
      <c r="Q209" s="54">
        <f>'exportaciones (X)'!Q209-'importaciones (M)'!Q209</f>
        <v>679.23700000000008</v>
      </c>
      <c r="R209" s="54">
        <f>'exportaciones (X)'!R209-'importaciones (M)'!R209</f>
        <v>521.32299999999998</v>
      </c>
      <c r="S209" s="54">
        <f>'exportaciones (X)'!S209-'importaciones (M)'!S209</f>
        <v>306.75</v>
      </c>
      <c r="T209" s="54">
        <f>'exportaciones (X)'!T209-'importaciones (M)'!T209</f>
        <v>20.356999999999999</v>
      </c>
      <c r="U209" s="54">
        <f>'exportaciones (X)'!U209-'importaciones (M)'!U209</f>
        <v>9.4500000000000028</v>
      </c>
      <c r="V209" s="54">
        <f>'exportaciones (X)'!V209-'importaciones (M)'!V209</f>
        <v>-120.718</v>
      </c>
      <c r="W209" s="54">
        <f>'exportaciones (X)'!W209-'importaciones (M)'!W209</f>
        <v>-198.56899999999999</v>
      </c>
      <c r="X209" s="54">
        <f>'exportaciones (X)'!X209-'importaciones (M)'!X209</f>
        <v>-29.488999999999997</v>
      </c>
    </row>
    <row r="210" spans="2:24" x14ac:dyDescent="0.25">
      <c r="B210" s="46" t="s">
        <v>184</v>
      </c>
      <c r="C210" s="54">
        <f>'exportaciones (X)'!C210-'importaciones (M)'!C210</f>
        <v>-188.124</v>
      </c>
      <c r="D210" s="54">
        <f>'exportaciones (X)'!D210-'importaciones (M)'!D210</f>
        <v>-143.99299999999999</v>
      </c>
      <c r="E210" s="54">
        <f>'exportaciones (X)'!E210-'importaciones (M)'!E210</f>
        <v>-475.15800000000002</v>
      </c>
      <c r="F210" s="54">
        <f>'exportaciones (X)'!F210-'importaciones (M)'!F210</f>
        <v>-25.975000000000001</v>
      </c>
      <c r="G210" s="54">
        <f>'exportaciones (X)'!G210-'importaciones (M)'!G210</f>
        <v>-38.064</v>
      </c>
      <c r="H210" s="54">
        <f>'exportaciones (X)'!H210-'importaciones (M)'!H210</f>
        <v>-25.66</v>
      </c>
      <c r="I210" s="54">
        <f>'exportaciones (X)'!I210-'importaciones (M)'!I210</f>
        <v>-99.28</v>
      </c>
      <c r="J210" s="54">
        <f>'exportaciones (X)'!J210-'importaciones (M)'!J210</f>
        <v>-105.495</v>
      </c>
      <c r="K210" s="54">
        <f>'exportaciones (X)'!K210-'importaciones (M)'!K210</f>
        <v>-24.436</v>
      </c>
      <c r="L210" s="54">
        <f>'exportaciones (X)'!L210-'importaciones (M)'!L210</f>
        <v>-49.433999999999997</v>
      </c>
      <c r="M210" s="54">
        <f>'exportaciones (X)'!M210-'importaciones (M)'!M210</f>
        <v>-1019.261</v>
      </c>
      <c r="N210" s="54">
        <f>'exportaciones (X)'!N210-'importaciones (M)'!N210</f>
        <v>-345.13</v>
      </c>
      <c r="O210" s="54">
        <f>'exportaciones (X)'!O210-'importaciones (M)'!O210</f>
        <v>-371.346</v>
      </c>
      <c r="P210" s="54">
        <f>'exportaciones (X)'!P210-'importaciones (M)'!P210</f>
        <v>-180.11099999999999</v>
      </c>
      <c r="Q210" s="54">
        <f>'exportaciones (X)'!Q210-'importaciones (M)'!Q210</f>
        <v>-581.91700000000003</v>
      </c>
      <c r="R210" s="54">
        <f>'exportaciones (X)'!R210-'importaciones (M)'!R210</f>
        <v>-2977.6329999999998</v>
      </c>
      <c r="S210" s="54">
        <f>'exportaciones (X)'!S210-'importaciones (M)'!S210</f>
        <v>-760.20899999999995</v>
      </c>
      <c r="T210" s="54">
        <f>'exportaciones (X)'!T210-'importaciones (M)'!T210</f>
        <v>-1539.5889999999999</v>
      </c>
      <c r="U210" s="54">
        <f>'exportaciones (X)'!U210-'importaciones (M)'!U210</f>
        <v>-1671.146</v>
      </c>
      <c r="V210" s="54">
        <f>'exportaciones (X)'!V210-'importaciones (M)'!V210</f>
        <v>-470.77299999999997</v>
      </c>
      <c r="W210" s="54">
        <f>'exportaciones (X)'!W210-'importaciones (M)'!W210</f>
        <v>-54.075999999999993</v>
      </c>
      <c r="X210" s="54">
        <f>'exportaciones (X)'!X210-'importaciones (M)'!X210</f>
        <v>25.28</v>
      </c>
    </row>
    <row r="211" spans="2:24" x14ac:dyDescent="0.25">
      <c r="B211" s="42" t="s">
        <v>230</v>
      </c>
      <c r="C211" s="54">
        <f>'exportaciones (X)'!C211-'importaciones (M)'!C211</f>
        <v>0</v>
      </c>
      <c r="D211" s="54">
        <f>'exportaciones (X)'!D211-'importaciones (M)'!D211</f>
        <v>0</v>
      </c>
      <c r="E211" s="54">
        <f>'exportaciones (X)'!E211-'importaciones (M)'!E211</f>
        <v>0</v>
      </c>
      <c r="F211" s="54">
        <f>'exportaciones (X)'!F211-'importaciones (M)'!F211</f>
        <v>0</v>
      </c>
      <c r="G211" s="54">
        <f>'exportaciones (X)'!G211-'importaciones (M)'!G211</f>
        <v>0</v>
      </c>
      <c r="H211" s="54">
        <f>'exportaciones (X)'!H211-'importaciones (M)'!H211</f>
        <v>0</v>
      </c>
      <c r="I211" s="54">
        <f>'exportaciones (X)'!I211-'importaciones (M)'!I211</f>
        <v>0</v>
      </c>
      <c r="J211" s="54">
        <f>'exportaciones (X)'!J211-'importaciones (M)'!J211</f>
        <v>0</v>
      </c>
      <c r="K211" s="54">
        <f>'exportaciones (X)'!K211-'importaciones (M)'!K211</f>
        <v>0</v>
      </c>
      <c r="L211" s="54">
        <f>'exportaciones (X)'!L211-'importaciones (M)'!L211</f>
        <v>0</v>
      </c>
      <c r="M211" s="54">
        <f>'exportaciones (X)'!M211-'importaciones (M)'!M211</f>
        <v>0</v>
      </c>
      <c r="N211" s="54">
        <f>'exportaciones (X)'!N211-'importaciones (M)'!N211</f>
        <v>0</v>
      </c>
      <c r="O211" s="54">
        <f>'exportaciones (X)'!O211-'importaciones (M)'!O211</f>
        <v>0</v>
      </c>
      <c r="P211" s="54">
        <f>'exportaciones (X)'!P211-'importaciones (M)'!P211</f>
        <v>0</v>
      </c>
      <c r="Q211" s="54">
        <f>'exportaciones (X)'!Q211-'importaciones (M)'!Q211</f>
        <v>0</v>
      </c>
      <c r="R211" s="54">
        <f>'exportaciones (X)'!R211-'importaciones (M)'!R211</f>
        <v>0</v>
      </c>
      <c r="S211" s="54">
        <f>'exportaciones (X)'!S211-'importaciones (M)'!S211</f>
        <v>0</v>
      </c>
      <c r="T211" s="54">
        <f>'exportaciones (X)'!T211-'importaciones (M)'!T211</f>
        <v>0</v>
      </c>
      <c r="U211" s="54">
        <f>'exportaciones (X)'!U211-'importaciones (M)'!U211</f>
        <v>0</v>
      </c>
      <c r="V211" s="54">
        <f>'exportaciones (X)'!V211-'importaciones (M)'!V211</f>
        <v>0</v>
      </c>
      <c r="W211" s="54">
        <f>'exportaciones (X)'!W211-'importaciones (M)'!W211</f>
        <v>0</v>
      </c>
      <c r="X211" s="54">
        <f>'exportaciones (X)'!X211-'importaciones (M)'!X211</f>
        <v>0</v>
      </c>
    </row>
    <row r="212" spans="2:24" x14ac:dyDescent="0.25">
      <c r="B212" s="46" t="s">
        <v>133</v>
      </c>
      <c r="C212" s="54">
        <f>'exportaciones (X)'!C212-'importaciones (M)'!C212</f>
        <v>0</v>
      </c>
      <c r="D212" s="54">
        <f>'exportaciones (X)'!D212-'importaciones (M)'!D212</f>
        <v>0</v>
      </c>
      <c r="E212" s="54">
        <f>'exportaciones (X)'!E212-'importaciones (M)'!E212</f>
        <v>0</v>
      </c>
      <c r="F212" s="54">
        <f>'exportaciones (X)'!F212-'importaciones (M)'!F212</f>
        <v>0</v>
      </c>
      <c r="G212" s="54">
        <f>'exportaciones (X)'!G212-'importaciones (M)'!G212</f>
        <v>0</v>
      </c>
      <c r="H212" s="54">
        <f>'exportaciones (X)'!H212-'importaciones (M)'!H212</f>
        <v>-0.23100000000000001</v>
      </c>
      <c r="I212" s="54">
        <f>'exportaciones (X)'!I212-'importaciones (M)'!I212</f>
        <v>0</v>
      </c>
      <c r="J212" s="54">
        <f>'exportaciones (X)'!J212-'importaciones (M)'!J212</f>
        <v>-19.795000000000002</v>
      </c>
      <c r="K212" s="54">
        <f>'exportaciones (X)'!K212-'importaciones (M)'!K212</f>
        <v>-3.9239999999999999</v>
      </c>
      <c r="L212" s="54">
        <f>'exportaciones (X)'!L212-'importaciones (M)'!L212</f>
        <v>0</v>
      </c>
      <c r="M212" s="54">
        <f>'exportaciones (X)'!M212-'importaciones (M)'!M212</f>
        <v>-6.5919999999999996</v>
      </c>
      <c r="N212" s="54">
        <f>'exportaciones (X)'!N212-'importaciones (M)'!N212</f>
        <v>0</v>
      </c>
      <c r="O212" s="54">
        <f>'exportaciones (X)'!O212-'importaciones (M)'!O212</f>
        <v>-2.0750000000000002</v>
      </c>
      <c r="P212" s="54">
        <f>'exportaciones (X)'!P212-'importaciones (M)'!P212</f>
        <v>0</v>
      </c>
      <c r="Q212" s="54">
        <f>'exportaciones (X)'!Q212-'importaciones (M)'!Q212</f>
        <v>-0.221</v>
      </c>
      <c r="R212" s="54">
        <f>'exportaciones (X)'!R212-'importaciones (M)'!R212</f>
        <v>1.04</v>
      </c>
      <c r="S212" s="54">
        <f>'exportaciones (X)'!S212-'importaciones (M)'!S212</f>
        <v>0.628</v>
      </c>
      <c r="T212" s="54">
        <f>'exportaciones (X)'!T212-'importaciones (M)'!T212</f>
        <v>-1.2110000000000001</v>
      </c>
      <c r="U212" s="54">
        <f>'exportaciones (X)'!U212-'importaciones (M)'!U212</f>
        <v>-127.557</v>
      </c>
      <c r="V212" s="54">
        <f>'exportaciones (X)'!V212-'importaciones (M)'!V212</f>
        <v>-81.728000000000009</v>
      </c>
      <c r="W212" s="54">
        <f>'exportaciones (X)'!W212-'importaciones (M)'!W212</f>
        <v>0</v>
      </c>
      <c r="X212" s="54">
        <f>'exportaciones (X)'!X212-'importaciones (M)'!X212</f>
        <v>10</v>
      </c>
    </row>
    <row r="213" spans="2:24" x14ac:dyDescent="0.25">
      <c r="B213" s="42" t="s">
        <v>78</v>
      </c>
      <c r="C213" s="54">
        <f>'exportaciones (X)'!C213-'importaciones (M)'!C213</f>
        <v>-207.21100000000001</v>
      </c>
      <c r="D213" s="54">
        <f>'exportaciones (X)'!D213-'importaciones (M)'!D213</f>
        <v>-53.262999999999998</v>
      </c>
      <c r="E213" s="54">
        <f>'exportaciones (X)'!E213-'importaciones (M)'!E213</f>
        <v>-378.42099999999999</v>
      </c>
      <c r="F213" s="54">
        <f>'exportaciones (X)'!F213-'importaciones (M)'!F213</f>
        <v>-376.048</v>
      </c>
      <c r="G213" s="54">
        <f>'exportaciones (X)'!G213-'importaciones (M)'!G213</f>
        <v>-311.75</v>
      </c>
      <c r="H213" s="54">
        <f>'exportaciones (X)'!H213-'importaciones (M)'!H213</f>
        <v>-363.065</v>
      </c>
      <c r="I213" s="54">
        <f>'exportaciones (X)'!I213-'importaciones (M)'!I213</f>
        <v>-184.24700000000001</v>
      </c>
      <c r="J213" s="54">
        <f>'exportaciones (X)'!J213-'importaciones (M)'!J213</f>
        <v>-61.677</v>
      </c>
      <c r="K213" s="54">
        <f>'exportaciones (X)'!K213-'importaciones (M)'!K213</f>
        <v>-14.536000000000001</v>
      </c>
      <c r="L213" s="54">
        <f>'exportaciones (X)'!L213-'importaciones (M)'!L213</f>
        <v>-66.968999999999994</v>
      </c>
      <c r="M213" s="54">
        <f>'exportaciones (X)'!M213-'importaciones (M)'!M213</f>
        <v>-208.494</v>
      </c>
      <c r="N213" s="54">
        <f>'exportaciones (X)'!N213-'importaciones (M)'!N213</f>
        <v>-143.547</v>
      </c>
      <c r="O213" s="54">
        <f>'exportaciones (X)'!O213-'importaciones (M)'!O213</f>
        <v>-163.82500000000002</v>
      </c>
      <c r="P213" s="54">
        <f>'exportaciones (X)'!P213-'importaciones (M)'!P213</f>
        <v>-163.357</v>
      </c>
      <c r="Q213" s="54">
        <f>'exportaciones (X)'!Q213-'importaciones (M)'!Q213</f>
        <v>-106.878</v>
      </c>
      <c r="R213" s="54">
        <f>'exportaciones (X)'!R213-'importaciones (M)'!R213</f>
        <v>-532.053</v>
      </c>
      <c r="S213" s="54">
        <f>'exportaciones (X)'!S213-'importaciones (M)'!S213</f>
        <v>-1137.4159999999999</v>
      </c>
      <c r="T213" s="54">
        <f>'exportaciones (X)'!T213-'importaciones (M)'!T213</f>
        <v>-900.37100000000009</v>
      </c>
      <c r="U213" s="54">
        <f>'exportaciones (X)'!U213-'importaciones (M)'!U213</f>
        <v>-1485.1319999999998</v>
      </c>
      <c r="V213" s="54">
        <f>'exportaciones (X)'!V213-'importaciones (M)'!V213</f>
        <v>-1465.3890000000001</v>
      </c>
      <c r="W213" s="54">
        <f>'exportaciones (X)'!W213-'importaciones (M)'!W213</f>
        <v>-1352.5170000000001</v>
      </c>
      <c r="X213" s="54">
        <f>'exportaciones (X)'!X213-'importaciones (M)'!X213</f>
        <v>-866.3309999999999</v>
      </c>
    </row>
    <row r="214" spans="2:24" x14ac:dyDescent="0.25">
      <c r="B214" s="46" t="s">
        <v>168</v>
      </c>
      <c r="C214" s="54">
        <f>'exportaciones (X)'!C214-'importaciones (M)'!C214</f>
        <v>-69.012</v>
      </c>
      <c r="D214" s="54">
        <f>'exportaciones (X)'!D214-'importaciones (M)'!D214</f>
        <v>0</v>
      </c>
      <c r="E214" s="54">
        <f>'exportaciones (X)'!E214-'importaciones (M)'!E214</f>
        <v>-36.671999999999997</v>
      </c>
      <c r="F214" s="54">
        <f>'exportaciones (X)'!F214-'importaciones (M)'!F214</f>
        <v>-33.816000000000003</v>
      </c>
      <c r="G214" s="54">
        <f>'exportaciones (X)'!G214-'importaciones (M)'!G214</f>
        <v>-3.7149999999999999</v>
      </c>
      <c r="H214" s="54">
        <f>'exportaciones (X)'!H214-'importaciones (M)'!H214</f>
        <v>-30.439</v>
      </c>
      <c r="I214" s="54">
        <f>'exportaciones (X)'!I214-'importaciones (M)'!I214</f>
        <v>-50.881</v>
      </c>
      <c r="J214" s="54">
        <f>'exportaciones (X)'!J214-'importaciones (M)'!J214</f>
        <v>-39.963000000000001</v>
      </c>
      <c r="K214" s="54">
        <f>'exportaciones (X)'!K214-'importaciones (M)'!K214</f>
        <v>-133.05699999999999</v>
      </c>
      <c r="L214" s="54">
        <f>'exportaciones (X)'!L214-'importaciones (M)'!L214</f>
        <v>-63.58</v>
      </c>
      <c r="M214" s="54">
        <f>'exportaciones (X)'!M214-'importaciones (M)'!M214</f>
        <v>-147.011</v>
      </c>
      <c r="N214" s="54">
        <f>'exportaciones (X)'!N214-'importaciones (M)'!N214</f>
        <v>-87.203000000000003</v>
      </c>
      <c r="O214" s="54">
        <f>'exportaciones (X)'!O214-'importaciones (M)'!O214</f>
        <v>-842.18700000000001</v>
      </c>
      <c r="P214" s="54">
        <f>'exportaciones (X)'!P214-'importaciones (M)'!P214</f>
        <v>-427.291</v>
      </c>
      <c r="Q214" s="54">
        <f>'exportaciones (X)'!Q214-'importaciones (M)'!Q214</f>
        <v>-568.15800000000002</v>
      </c>
      <c r="R214" s="54">
        <f>'exportaciones (X)'!R214-'importaciones (M)'!R214</f>
        <v>-428.29</v>
      </c>
      <c r="S214" s="54">
        <f>'exportaciones (X)'!S214-'importaciones (M)'!S214</f>
        <v>-220.38399999999999</v>
      </c>
      <c r="T214" s="54">
        <f>'exportaciones (X)'!T214-'importaciones (M)'!T214</f>
        <v>-192.036</v>
      </c>
      <c r="U214" s="54">
        <f>'exportaciones (X)'!U214-'importaciones (M)'!U214</f>
        <v>-487.48399999999998</v>
      </c>
      <c r="V214" s="54">
        <f>'exportaciones (X)'!V214-'importaciones (M)'!V214</f>
        <v>-582.43900000000008</v>
      </c>
      <c r="W214" s="54">
        <f>'exportaciones (X)'!W214-'importaciones (M)'!W214</f>
        <v>-1088.059</v>
      </c>
      <c r="X214" s="54">
        <f>'exportaciones (X)'!X214-'importaciones (M)'!X214</f>
        <v>-456.53800000000001</v>
      </c>
    </row>
    <row r="215" spans="2:24" x14ac:dyDescent="0.25">
      <c r="B215" s="42" t="s">
        <v>110</v>
      </c>
      <c r="C215" s="54">
        <f>'exportaciones (X)'!C215-'importaciones (M)'!C215</f>
        <v>-896.04599999999994</v>
      </c>
      <c r="D215" s="54">
        <f>'exportaciones (X)'!D215-'importaciones (M)'!D215</f>
        <v>-1008.717</v>
      </c>
      <c r="E215" s="54">
        <f>'exportaciones (X)'!E215-'importaciones (M)'!E215</f>
        <v>-1564.2380000000001</v>
      </c>
      <c r="F215" s="54">
        <f>'exportaciones (X)'!F215-'importaciones (M)'!F215</f>
        <v>-2339.078</v>
      </c>
      <c r="G215" s="54">
        <f>'exportaciones (X)'!G215-'importaciones (M)'!G215</f>
        <v>-1728.827</v>
      </c>
      <c r="H215" s="54">
        <f>'exportaciones (X)'!H215-'importaciones (M)'!H215</f>
        <v>-1637.8230000000001</v>
      </c>
      <c r="I215" s="54">
        <f>'exportaciones (X)'!I215-'importaciones (M)'!I215</f>
        <v>-1808.6220000000001</v>
      </c>
      <c r="J215" s="54">
        <f>'exportaciones (X)'!J215-'importaciones (M)'!J215</f>
        <v>-1467.297</v>
      </c>
      <c r="K215" s="54">
        <f>'exportaciones (X)'!K215-'importaciones (M)'!K215</f>
        <v>-1202.0350000000001</v>
      </c>
      <c r="L215" s="54">
        <f>'exportaciones (X)'!L215-'importaciones (M)'!L215</f>
        <v>-487.09199999999993</v>
      </c>
      <c r="M215" s="54">
        <f>'exportaciones (X)'!M215-'importaciones (M)'!M215</f>
        <v>-1256.3</v>
      </c>
      <c r="N215" s="54">
        <f>'exportaciones (X)'!N215-'importaciones (M)'!N215</f>
        <v>-1512.1519999999998</v>
      </c>
      <c r="O215" s="54">
        <f>'exportaciones (X)'!O215-'importaciones (M)'!O215</f>
        <v>-1341.1309999999999</v>
      </c>
      <c r="P215" s="54">
        <f>'exportaciones (X)'!P215-'importaciones (M)'!P215</f>
        <v>-1535.348</v>
      </c>
      <c r="Q215" s="54">
        <f>'exportaciones (X)'!Q215-'importaciones (M)'!Q215</f>
        <v>-1402.4570000000001</v>
      </c>
      <c r="R215" s="54">
        <f>'exportaciones (X)'!R215-'importaciones (M)'!R215</f>
        <v>-3432.8959999999997</v>
      </c>
      <c r="S215" s="54">
        <f>'exportaciones (X)'!S215-'importaciones (M)'!S215</f>
        <v>-2884.6170000000002</v>
      </c>
      <c r="T215" s="54">
        <f>'exportaciones (X)'!T215-'importaciones (M)'!T215</f>
        <v>-1838.306</v>
      </c>
      <c r="U215" s="54">
        <f>'exportaciones (X)'!U215-'importaciones (M)'!U215</f>
        <v>-1637.7860000000001</v>
      </c>
      <c r="V215" s="54">
        <f>'exportaciones (X)'!V215-'importaciones (M)'!V215</f>
        <v>-2109.1289999999999</v>
      </c>
      <c r="W215" s="54">
        <f>'exportaciones (X)'!W215-'importaciones (M)'!W215</f>
        <v>-1858.2650000000001</v>
      </c>
      <c r="X215" s="54">
        <f>'exportaciones (X)'!X215-'importaciones (M)'!X215</f>
        <v>-1847.5429999999999</v>
      </c>
    </row>
    <row r="216" spans="2:24" x14ac:dyDescent="0.25">
      <c r="B216" s="42" t="s">
        <v>23</v>
      </c>
      <c r="C216" s="54">
        <f>'exportaciones (X)'!C216-'importaciones (M)'!C216</f>
        <v>6.4489999999999998</v>
      </c>
      <c r="D216" s="54">
        <f>'exportaciones (X)'!D216-'importaciones (M)'!D216</f>
        <v>0</v>
      </c>
      <c r="E216" s="54">
        <f>'exportaciones (X)'!E216-'importaciones (M)'!E216</f>
        <v>-32.353999999999999</v>
      </c>
      <c r="F216" s="54">
        <f>'exportaciones (X)'!F216-'importaciones (M)'!F216</f>
        <v>1.944</v>
      </c>
      <c r="G216" s="54">
        <f>'exportaciones (X)'!G216-'importaciones (M)'!G216</f>
        <v>-0.58899999999999997</v>
      </c>
      <c r="H216" s="54">
        <f>'exportaciones (X)'!H216-'importaciones (M)'!H216</f>
        <v>6.7610000000000001</v>
      </c>
      <c r="I216" s="54">
        <f>'exportaciones (X)'!I216-'importaciones (M)'!I216</f>
        <v>27.275000000000002</v>
      </c>
      <c r="J216" s="54">
        <f>'exportaciones (X)'!J216-'importaciones (M)'!J216</f>
        <v>51.515999999999998</v>
      </c>
      <c r="K216" s="54">
        <f>'exportaciones (X)'!K216-'importaciones (M)'!K216</f>
        <v>49.296999999999997</v>
      </c>
      <c r="L216" s="54">
        <f>'exportaciones (X)'!L216-'importaciones (M)'!L216</f>
        <v>180.93799999999999</v>
      </c>
      <c r="M216" s="54">
        <f>'exportaciones (X)'!M216-'importaciones (M)'!M216</f>
        <v>287.44499999999999</v>
      </c>
      <c r="N216" s="54">
        <f>'exportaciones (X)'!N216-'importaciones (M)'!N216</f>
        <v>272.61</v>
      </c>
      <c r="O216" s="54">
        <f>'exportaciones (X)'!O216-'importaciones (M)'!O216</f>
        <v>202.67099999999999</v>
      </c>
      <c r="P216" s="54">
        <f>'exportaciones (X)'!P216-'importaciones (M)'!P216</f>
        <v>214.709</v>
      </c>
      <c r="Q216" s="54">
        <f>'exportaciones (X)'!Q216-'importaciones (M)'!Q216</f>
        <v>314.76400000000001</v>
      </c>
      <c r="R216" s="54">
        <f>'exportaciones (X)'!R216-'importaciones (M)'!R216</f>
        <v>300.166</v>
      </c>
      <c r="S216" s="54">
        <f>'exportaciones (X)'!S216-'importaciones (M)'!S216</f>
        <v>353.50200000000001</v>
      </c>
      <c r="T216" s="54">
        <f>'exportaciones (X)'!T216-'importaciones (M)'!T216</f>
        <v>465.59</v>
      </c>
      <c r="U216" s="54">
        <f>'exportaciones (X)'!U216-'importaciones (M)'!U216</f>
        <v>464.19399999999996</v>
      </c>
      <c r="V216" s="54">
        <f>'exportaciones (X)'!V216-'importaciones (M)'!V216</f>
        <v>579.36699999999996</v>
      </c>
      <c r="W216" s="54">
        <f>'exportaciones (X)'!W216-'importaciones (M)'!W216</f>
        <v>499.60199999999998</v>
      </c>
      <c r="X216" s="54">
        <f>'exportaciones (X)'!X216-'importaciones (M)'!X216</f>
        <v>614.577</v>
      </c>
    </row>
    <row r="217" spans="2:24" x14ac:dyDescent="0.25">
      <c r="B217" s="42" t="s">
        <v>90</v>
      </c>
      <c r="C217" s="54">
        <f>'exportaciones (X)'!C217-'importaciones (M)'!C217</f>
        <v>-12.144</v>
      </c>
      <c r="D217" s="54">
        <f>'exportaciones (X)'!D217-'importaciones (M)'!D217</f>
        <v>-1.5640000000000001</v>
      </c>
      <c r="E217" s="54">
        <f>'exportaciones (X)'!E217-'importaciones (M)'!E217</f>
        <v>78.400000000000006</v>
      </c>
      <c r="F217" s="54">
        <f>'exportaciones (X)'!F217-'importaciones (M)'!F217</f>
        <v>289.31899999999996</v>
      </c>
      <c r="G217" s="54">
        <f>'exportaciones (X)'!G217-'importaciones (M)'!G217</f>
        <v>404.67</v>
      </c>
      <c r="H217" s="54">
        <f>'exportaciones (X)'!H217-'importaciones (M)'!H217</f>
        <v>1007.8299999999999</v>
      </c>
      <c r="I217" s="54">
        <f>'exportaciones (X)'!I217-'importaciones (M)'!I217</f>
        <v>1473.3869999999999</v>
      </c>
      <c r="J217" s="54">
        <f>'exportaciones (X)'!J217-'importaciones (M)'!J217</f>
        <v>2349.7799999999997</v>
      </c>
      <c r="K217" s="54">
        <f>'exportaciones (X)'!K217-'importaciones (M)'!K217</f>
        <v>1499.0829999999999</v>
      </c>
      <c r="L217" s="54">
        <f>'exportaciones (X)'!L217-'importaciones (M)'!L217</f>
        <v>1221.626</v>
      </c>
      <c r="M217" s="54">
        <f>'exportaciones (X)'!M217-'importaciones (M)'!M217</f>
        <v>1583.1100000000001</v>
      </c>
      <c r="N217" s="54">
        <f>'exportaciones (X)'!N217-'importaciones (M)'!N217</f>
        <v>1898.15</v>
      </c>
      <c r="O217" s="54">
        <f>'exportaciones (X)'!O217-'importaciones (M)'!O217</f>
        <v>1585.3989999999999</v>
      </c>
      <c r="P217" s="54">
        <f>'exportaciones (X)'!P217-'importaciones (M)'!P217</f>
        <v>124.60899999999992</v>
      </c>
      <c r="Q217" s="54">
        <f>'exportaciones (X)'!Q217-'importaciones (M)'!Q217</f>
        <v>2079.8159999999998</v>
      </c>
      <c r="R217" s="54">
        <f>'exportaciones (X)'!R217-'importaciones (M)'!R217</f>
        <v>1892.8290000000002</v>
      </c>
      <c r="S217" s="54">
        <f>'exportaciones (X)'!S217-'importaciones (M)'!S217</f>
        <v>57.691000000000031</v>
      </c>
      <c r="T217" s="54">
        <f>'exportaciones (X)'!T217-'importaciones (M)'!T217</f>
        <v>1894.6519999999998</v>
      </c>
      <c r="U217" s="54">
        <f>'exportaciones (X)'!U217-'importaciones (M)'!U217</f>
        <v>3479.67</v>
      </c>
      <c r="V217" s="54">
        <f>'exportaciones (X)'!V217-'importaciones (M)'!V217</f>
        <v>996.15199999999993</v>
      </c>
      <c r="W217" s="54">
        <f>'exportaciones (X)'!W217-'importaciones (M)'!W217</f>
        <v>-197.73299999999995</v>
      </c>
      <c r="X217" s="54">
        <f>'exportaciones (X)'!X217-'importaciones (M)'!X217</f>
        <v>251.20100000000002</v>
      </c>
    </row>
    <row r="218" spans="2:24" x14ac:dyDescent="0.25">
      <c r="B218" s="43" t="s">
        <v>251</v>
      </c>
      <c r="C218" s="54">
        <f>'exportaciones (X)'!C218-'importaciones (M)'!C218</f>
        <v>-1176.3140000000001</v>
      </c>
      <c r="D218" s="54">
        <f>'exportaciones (X)'!D218-'importaciones (M)'!D218</f>
        <v>-347.37700000000001</v>
      </c>
      <c r="E218" s="54">
        <f>'exportaciones (X)'!E218-'importaciones (M)'!E218</f>
        <v>-29.120999999999999</v>
      </c>
      <c r="F218" s="54">
        <f>'exportaciones (X)'!F218-'importaciones (M)'!F218</f>
        <v>-19.574000000000002</v>
      </c>
      <c r="G218" s="54">
        <f>'exportaciones (X)'!G218-'importaciones (M)'!G218</f>
        <v>-16.949000000000002</v>
      </c>
      <c r="H218" s="54">
        <f>'exportaciones (X)'!H218-'importaciones (M)'!H218</f>
        <v>-8.43</v>
      </c>
      <c r="I218" s="54">
        <f>'exportaciones (X)'!I218-'importaciones (M)'!I218</f>
        <v>-200.25</v>
      </c>
      <c r="J218" s="54">
        <f>'exportaciones (X)'!J218-'importaciones (M)'!J218</f>
        <v>-2.6829999999999998</v>
      </c>
      <c r="K218" s="54">
        <f>'exportaciones (X)'!K218-'importaciones (M)'!K218</f>
        <v>0</v>
      </c>
      <c r="L218" s="54">
        <f>'exportaciones (X)'!L218-'importaciones (M)'!L218</f>
        <v>0</v>
      </c>
      <c r="M218" s="54">
        <f>'exportaciones (X)'!M218-'importaciones (M)'!M218</f>
        <v>0</v>
      </c>
      <c r="N218" s="54">
        <f>'exportaciones (X)'!N218-'importaciones (M)'!N218</f>
        <v>0</v>
      </c>
      <c r="O218" s="54">
        <f>'exportaciones (X)'!O218-'importaciones (M)'!O218</f>
        <v>0</v>
      </c>
      <c r="P218" s="54">
        <f>'exportaciones (X)'!P218-'importaciones (M)'!P218</f>
        <v>0</v>
      </c>
      <c r="Q218" s="54">
        <f>'exportaciones (X)'!Q218-'importaciones (M)'!Q218</f>
        <v>0</v>
      </c>
      <c r="R218" s="54">
        <f>'exportaciones (X)'!R218-'importaciones (M)'!R218</f>
        <v>0</v>
      </c>
      <c r="S218" s="54">
        <f>'exportaciones (X)'!S218-'importaciones (M)'!S218</f>
        <v>-2.1019999999999999</v>
      </c>
      <c r="T218" s="54">
        <f>'exportaciones (X)'!T218-'importaciones (M)'!T218</f>
        <v>0</v>
      </c>
      <c r="U218" s="54">
        <f>'exportaciones (X)'!U218-'importaciones (M)'!U218</f>
        <v>0</v>
      </c>
      <c r="V218" s="54">
        <f>'exportaciones (X)'!V218-'importaciones (M)'!V218</f>
        <v>0</v>
      </c>
      <c r="W218" s="54">
        <f>'exportaciones (X)'!W218-'importaciones (M)'!W218</f>
        <v>-6.8209999999999997</v>
      </c>
      <c r="X218" s="54">
        <f>'exportaciones (X)'!X218-'importaciones (M)'!X218</f>
        <v>-24.047000000000001</v>
      </c>
    </row>
    <row r="219" spans="2:24" x14ac:dyDescent="0.25">
      <c r="B219" s="42" t="s">
        <v>41</v>
      </c>
      <c r="C219" s="54">
        <f>'exportaciones (X)'!C219-'importaciones (M)'!C219</f>
        <v>-1.7190000000000001</v>
      </c>
      <c r="D219" s="54">
        <f>'exportaciones (X)'!D219-'importaciones (M)'!D219</f>
        <v>0</v>
      </c>
      <c r="E219" s="54">
        <f>'exportaciones (X)'!E219-'importaciones (M)'!E219</f>
        <v>0</v>
      </c>
      <c r="F219" s="54">
        <f>'exportaciones (X)'!F219-'importaciones (M)'!F219</f>
        <v>-1.631</v>
      </c>
      <c r="G219" s="54">
        <f>'exportaciones (X)'!G219-'importaciones (M)'!G219</f>
        <v>-65.537999999999997</v>
      </c>
      <c r="H219" s="54">
        <f>'exportaciones (X)'!H219-'importaciones (M)'!H219</f>
        <v>-1.24</v>
      </c>
      <c r="I219" s="54">
        <f>'exportaciones (X)'!I219-'importaciones (M)'!I219</f>
        <v>-16.259</v>
      </c>
      <c r="J219" s="54">
        <f>'exportaciones (X)'!J219-'importaciones (M)'!J219</f>
        <v>-10.429</v>
      </c>
      <c r="K219" s="54">
        <f>'exportaciones (X)'!K219-'importaciones (M)'!K219</f>
        <v>-0.34399999999999997</v>
      </c>
      <c r="L219" s="54">
        <f>'exportaciones (X)'!L219-'importaciones (M)'!L219</f>
        <v>-0.36699999999999999</v>
      </c>
      <c r="M219" s="54">
        <f>'exportaciones (X)'!M219-'importaciones (M)'!M219</f>
        <v>-9.9999999999999992E-2</v>
      </c>
      <c r="N219" s="54">
        <f>'exportaciones (X)'!N219-'importaciones (M)'!N219</f>
        <v>-15.474</v>
      </c>
      <c r="O219" s="54">
        <f>'exportaciones (X)'!O219-'importaciones (M)'!O219</f>
        <v>-0.31499999999999995</v>
      </c>
      <c r="P219" s="54">
        <f>'exportaciones (X)'!P219-'importaciones (M)'!P219</f>
        <v>-145.40799999999999</v>
      </c>
      <c r="Q219" s="54">
        <f>'exportaciones (X)'!Q219-'importaciones (M)'!Q219</f>
        <v>-1569.261</v>
      </c>
      <c r="R219" s="54">
        <f>'exportaciones (X)'!R219-'importaciones (M)'!R219</f>
        <v>-1326.701</v>
      </c>
      <c r="S219" s="54">
        <f>'exportaciones (X)'!S219-'importaciones (M)'!S219</f>
        <v>-1627.2470000000001</v>
      </c>
      <c r="T219" s="54">
        <f>'exportaciones (X)'!T219-'importaciones (M)'!T219</f>
        <v>-1825.9979999999998</v>
      </c>
      <c r="U219" s="54">
        <f>'exportaciones (X)'!U219-'importaciones (M)'!U219</f>
        <v>-1691.788</v>
      </c>
      <c r="V219" s="54">
        <f>'exportaciones (X)'!V219-'importaciones (M)'!V219</f>
        <v>0.10199999999999999</v>
      </c>
      <c r="W219" s="54">
        <f>'exportaciones (X)'!W219-'importaciones (M)'!W219</f>
        <v>-19.583000000000002</v>
      </c>
      <c r="X219" s="54">
        <f>'exportaciones (X)'!X219-'importaciones (M)'!X219</f>
        <v>-0.627</v>
      </c>
    </row>
    <row r="220" spans="2:24" x14ac:dyDescent="0.25">
      <c r="B220" s="46" t="s">
        <v>134</v>
      </c>
      <c r="C220" s="54">
        <f>'exportaciones (X)'!C220-'importaciones (M)'!C220</f>
        <v>-339.10899999999998</v>
      </c>
      <c r="D220" s="54">
        <f>'exportaciones (X)'!D220-'importaciones (M)'!D220</f>
        <v>-68.448999999999998</v>
      </c>
      <c r="E220" s="54">
        <f>'exportaciones (X)'!E220-'importaciones (M)'!E220</f>
        <v>-523.904</v>
      </c>
      <c r="F220" s="54">
        <f>'exportaciones (X)'!F220-'importaciones (M)'!F220</f>
        <v>-478.00599999999997</v>
      </c>
      <c r="G220" s="54">
        <f>'exportaciones (X)'!G220-'importaciones (M)'!G220</f>
        <v>-1876.3330000000001</v>
      </c>
      <c r="H220" s="54">
        <f>'exportaciones (X)'!H220-'importaciones (M)'!H220</f>
        <v>-1510.06</v>
      </c>
      <c r="I220" s="54">
        <f>'exportaciones (X)'!I220-'importaciones (M)'!I220</f>
        <v>-398.91199999999998</v>
      </c>
      <c r="J220" s="54">
        <f>'exportaciones (X)'!J220-'importaciones (M)'!J220</f>
        <v>-50.674999999999997</v>
      </c>
      <c r="K220" s="54">
        <f>'exportaciones (X)'!K220-'importaciones (M)'!K220</f>
        <v>-58.173000000000002</v>
      </c>
      <c r="L220" s="54">
        <f>'exportaciones (X)'!L220-'importaciones (M)'!L220</f>
        <v>-16.184999999999999</v>
      </c>
      <c r="M220" s="54">
        <f>'exportaciones (X)'!M220-'importaciones (M)'!M220</f>
        <v>-215.84800000000001</v>
      </c>
      <c r="N220" s="54">
        <f>'exportaciones (X)'!N220-'importaciones (M)'!N220</f>
        <v>-450.45800000000003</v>
      </c>
      <c r="O220" s="54">
        <f>'exportaciones (X)'!O220-'importaciones (M)'!O220</f>
        <v>-52.932000000000002</v>
      </c>
      <c r="P220" s="54">
        <f>'exportaciones (X)'!P220-'importaciones (M)'!P220</f>
        <v>-2281.8679999999999</v>
      </c>
      <c r="Q220" s="54">
        <f>'exportaciones (X)'!Q220-'importaciones (M)'!Q220</f>
        <v>-202.90199999999999</v>
      </c>
      <c r="R220" s="54">
        <f>'exportaciones (X)'!R220-'importaciones (M)'!R220</f>
        <v>-94.826999999999998</v>
      </c>
      <c r="S220" s="54">
        <f>'exportaciones (X)'!S220-'importaciones (M)'!S220</f>
        <v>-814.38599999999997</v>
      </c>
      <c r="T220" s="54">
        <f>'exportaciones (X)'!T220-'importaciones (M)'!T220</f>
        <v>-909.827</v>
      </c>
      <c r="U220" s="54">
        <f>'exportaciones (X)'!U220-'importaciones (M)'!U220</f>
        <v>-1295.723</v>
      </c>
      <c r="V220" s="54">
        <f>'exportaciones (X)'!V220-'importaciones (M)'!V220</f>
        <v>-521.60799999999995</v>
      </c>
      <c r="W220" s="54">
        <f>'exportaciones (X)'!W220-'importaciones (M)'!W220</f>
        <v>-1371.4570000000001</v>
      </c>
      <c r="X220" s="54">
        <f>'exportaciones (X)'!X220-'importaciones (M)'!X220</f>
        <v>-643.24699999999996</v>
      </c>
    </row>
    <row r="221" spans="2:24" x14ac:dyDescent="0.25">
      <c r="B221" s="42" t="s">
        <v>18</v>
      </c>
      <c r="C221" s="54">
        <f>'exportaciones (X)'!C221-'importaciones (M)'!C221</f>
        <v>498.04500000000002</v>
      </c>
      <c r="D221" s="54">
        <f>'exportaciones (X)'!D221-'importaciones (M)'!D221</f>
        <v>486.73700000000002</v>
      </c>
      <c r="E221" s="54">
        <f>'exportaciones (X)'!E221-'importaciones (M)'!E221</f>
        <v>384.863</v>
      </c>
      <c r="F221" s="54">
        <f>'exportaciones (X)'!F221-'importaciones (M)'!F221</f>
        <v>466.26100000000002</v>
      </c>
      <c r="G221" s="54">
        <f>'exportaciones (X)'!G221-'importaciones (M)'!G221</f>
        <v>475.42100000000005</v>
      </c>
      <c r="H221" s="54">
        <f>'exportaciones (X)'!H221-'importaciones (M)'!H221</f>
        <v>822.83799999999997</v>
      </c>
      <c r="I221" s="54">
        <f>'exportaciones (X)'!I221-'importaciones (M)'!I221</f>
        <v>684.36099999999999</v>
      </c>
      <c r="J221" s="54">
        <f>'exportaciones (X)'!J221-'importaciones (M)'!J221</f>
        <v>1341.086</v>
      </c>
      <c r="K221" s="54">
        <f>'exportaciones (X)'!K221-'importaciones (M)'!K221</f>
        <v>1697.4739999999999</v>
      </c>
      <c r="L221" s="54">
        <f>'exportaciones (X)'!L221-'importaciones (M)'!L221</f>
        <v>2337.3919999999998</v>
      </c>
      <c r="M221" s="54">
        <f>'exportaciones (X)'!M221-'importaciones (M)'!M221</f>
        <v>2001.646</v>
      </c>
      <c r="N221" s="54">
        <f>'exportaciones (X)'!N221-'importaciones (M)'!N221</f>
        <v>1984.9630000000002</v>
      </c>
      <c r="O221" s="54">
        <f>'exportaciones (X)'!O221-'importaciones (M)'!O221</f>
        <v>2324.77</v>
      </c>
      <c r="P221" s="54">
        <f>'exportaciones (X)'!P221-'importaciones (M)'!P221</f>
        <v>1796.123</v>
      </c>
      <c r="Q221" s="54">
        <f>'exportaciones (X)'!Q221-'importaciones (M)'!Q221</f>
        <v>1488.1130000000001</v>
      </c>
      <c r="R221" s="54">
        <f>'exportaciones (X)'!R221-'importaciones (M)'!R221</f>
        <v>1724.2179999999998</v>
      </c>
      <c r="S221" s="54">
        <f>'exportaciones (X)'!S221-'importaciones (M)'!S221</f>
        <v>1444.5010000000002</v>
      </c>
      <c r="T221" s="54">
        <f>'exportaciones (X)'!T221-'importaciones (M)'!T221</f>
        <v>1793.3029999999999</v>
      </c>
      <c r="U221" s="54">
        <f>'exportaciones (X)'!U221-'importaciones (M)'!U221</f>
        <v>1650.241</v>
      </c>
      <c r="V221" s="54">
        <f>'exportaciones (X)'!V221-'importaciones (M)'!V221</f>
        <v>1411.848</v>
      </c>
      <c r="W221" s="54">
        <f>'exportaciones (X)'!W221-'importaciones (M)'!W221</f>
        <v>1949.7520000000002</v>
      </c>
      <c r="X221" s="54">
        <f>'exportaciones (X)'!X221-'importaciones (M)'!X221</f>
        <v>2367.9270000000001</v>
      </c>
    </row>
    <row r="222" spans="2:24" x14ac:dyDescent="0.25">
      <c r="B222" s="42" t="s">
        <v>17</v>
      </c>
      <c r="C222" s="54">
        <f>'exportaciones (X)'!C222-'importaciones (M)'!C222</f>
        <v>1239.9690000000001</v>
      </c>
      <c r="D222" s="54">
        <f>'exportaciones (X)'!D222-'importaciones (M)'!D222</f>
        <v>13769.048000000001</v>
      </c>
      <c r="E222" s="54">
        <f>'exportaciones (X)'!E222-'importaciones (M)'!E222</f>
        <v>3089.8829999999998</v>
      </c>
      <c r="F222" s="54">
        <f>'exportaciones (X)'!F222-'importaciones (M)'!F222</f>
        <v>3297.6419999999998</v>
      </c>
      <c r="G222" s="54">
        <f>'exportaciones (X)'!G222-'importaciones (M)'!G222</f>
        <v>-380.03100000000001</v>
      </c>
      <c r="H222" s="54">
        <f>'exportaciones (X)'!H222-'importaciones (M)'!H222</f>
        <v>16045.261</v>
      </c>
      <c r="I222" s="54">
        <f>'exportaciones (X)'!I222-'importaciones (M)'!I222</f>
        <v>1627.386</v>
      </c>
      <c r="J222" s="54">
        <f>'exportaciones (X)'!J222-'importaciones (M)'!J222</f>
        <v>2478.7809999999999</v>
      </c>
      <c r="K222" s="54">
        <f>'exportaciones (X)'!K222-'importaciones (M)'!K222</f>
        <v>17094.7</v>
      </c>
      <c r="L222" s="54">
        <f>'exportaciones (X)'!L222-'importaciones (M)'!L222</f>
        <v>5483.8739999999998</v>
      </c>
      <c r="M222" s="54">
        <f>'exportaciones (X)'!M222-'importaciones (M)'!M222</f>
        <v>3833.2089999999998</v>
      </c>
      <c r="N222" s="54">
        <f>'exportaciones (X)'!N222-'importaciones (M)'!N222</f>
        <v>22849.296999999999</v>
      </c>
      <c r="O222" s="54">
        <f>'exportaciones (X)'!O222-'importaciones (M)'!O222</f>
        <v>9528.6389999999992</v>
      </c>
      <c r="P222" s="54">
        <f>'exportaciones (X)'!P222-'importaciones (M)'!P222</f>
        <v>-458.56099999999992</v>
      </c>
      <c r="Q222" s="54">
        <f>'exportaciones (X)'!Q222-'importaciones (M)'!Q222</f>
        <v>19232.069</v>
      </c>
      <c r="R222" s="54">
        <f>'exportaciones (X)'!R222-'importaciones (M)'!R222</f>
        <v>11140.891</v>
      </c>
      <c r="S222" s="54">
        <f>'exportaciones (X)'!S222-'importaciones (M)'!S222</f>
        <v>32900.474999999999</v>
      </c>
      <c r="T222" s="54">
        <f>'exportaciones (X)'!T222-'importaciones (M)'!T222</f>
        <v>7638.9859999999999</v>
      </c>
      <c r="U222" s="54">
        <f>'exportaciones (X)'!U222-'importaciones (M)'!U222</f>
        <v>15280.065000000001</v>
      </c>
      <c r="V222" s="54">
        <f>'exportaciones (X)'!V222-'importaciones (M)'!V222</f>
        <v>2001.64</v>
      </c>
      <c r="W222" s="54">
        <f>'exportaciones (X)'!W222-'importaciones (M)'!W222</f>
        <v>1284.9870000000001</v>
      </c>
      <c r="X222" s="54">
        <f>'exportaciones (X)'!X222-'importaciones (M)'!X222</f>
        <v>942.73800000000006</v>
      </c>
    </row>
    <row r="223" spans="2:24" x14ac:dyDescent="0.25">
      <c r="B223" s="42" t="s">
        <v>235</v>
      </c>
      <c r="C223" s="54">
        <f>'exportaciones (X)'!C222-'importaciones (M)'!C223</f>
        <v>1578</v>
      </c>
      <c r="D223" s="54">
        <f>'exportaciones (X)'!D223-'importaciones (M)'!D223</f>
        <v>0</v>
      </c>
      <c r="E223" s="54">
        <f>'exportaciones (X)'!E223-'importaciones (M)'!E223</f>
        <v>0</v>
      </c>
      <c r="F223" s="54">
        <f>'exportaciones (X)'!F223-'importaciones (M)'!F223</f>
        <v>0</v>
      </c>
      <c r="G223" s="54">
        <f>'exportaciones (X)'!G223-'importaciones (M)'!G223</f>
        <v>0</v>
      </c>
      <c r="H223" s="54">
        <f>'exportaciones (X)'!H223-'importaciones (M)'!H223</f>
        <v>0</v>
      </c>
      <c r="I223" s="54">
        <f>'exportaciones (X)'!I223-'importaciones (M)'!I223</f>
        <v>0</v>
      </c>
      <c r="J223" s="54">
        <f>'exportaciones (X)'!J223-'importaciones (M)'!J223</f>
        <v>0</v>
      </c>
      <c r="K223" s="54">
        <f>'exportaciones (X)'!K223-'importaciones (M)'!K223</f>
        <v>0</v>
      </c>
      <c r="L223" s="54">
        <f>'exportaciones (X)'!L223-'importaciones (M)'!L223</f>
        <v>0</v>
      </c>
      <c r="M223" s="54">
        <f>'exportaciones (X)'!M223-'importaciones (M)'!M223</f>
        <v>0</v>
      </c>
      <c r="N223" s="54">
        <f>'exportaciones (X)'!N223-'importaciones (M)'!N223</f>
        <v>0</v>
      </c>
      <c r="O223" s="54">
        <f>'exportaciones (X)'!O223-'importaciones (M)'!O223</f>
        <v>0</v>
      </c>
      <c r="P223" s="54">
        <f>'exportaciones (X)'!P223-'importaciones (M)'!P223</f>
        <v>-1042</v>
      </c>
      <c r="Q223" s="54">
        <f>'exportaciones (X)'!Q223-'importaciones (M)'!Q223</f>
        <v>-1737</v>
      </c>
      <c r="R223" s="54">
        <f>'exportaciones (X)'!R223-'importaciones (M)'!R223</f>
        <v>-2666</v>
      </c>
      <c r="S223" s="54">
        <f>'exportaciones (X)'!S223-'importaciones (M)'!S223</f>
        <v>-8857</v>
      </c>
      <c r="T223" s="54">
        <f>'exportaciones (X)'!T223-'importaciones (M)'!T223</f>
        <v>-9241</v>
      </c>
      <c r="U223" s="54">
        <f>'exportaciones (X)'!U223-'importaciones (M)'!U223</f>
        <v>-1487</v>
      </c>
      <c r="V223" s="54">
        <f>'exportaciones (X)'!V223-'importaciones (M)'!V223</f>
        <v>-899</v>
      </c>
      <c r="W223" s="54">
        <f>'exportaciones (X)'!W223-'importaciones (M)'!W223</f>
        <v>-533</v>
      </c>
      <c r="X223" s="54">
        <f>'exportaciones (X)'!X223-'importaciones (M)'!X223</f>
        <v>0</v>
      </c>
    </row>
    <row r="224" spans="2:24" x14ac:dyDescent="0.25">
      <c r="B224" s="42" t="s">
        <v>72</v>
      </c>
      <c r="C224" s="54">
        <f>'exportaciones (X)'!C224-'importaciones (M)'!C224</f>
        <v>-284.988</v>
      </c>
      <c r="D224" s="54">
        <f>'exportaciones (X)'!D224-'importaciones (M)'!D224</f>
        <v>-321.66800000000001</v>
      </c>
      <c r="E224" s="54">
        <f>'exportaciones (X)'!E224-'importaciones (M)'!E224</f>
        <v>-512.5440000000001</v>
      </c>
      <c r="F224" s="54">
        <f>'exportaciones (X)'!F224-'importaciones (M)'!F224</f>
        <v>-557.92399999999998</v>
      </c>
      <c r="G224" s="54">
        <f>'exportaciones (X)'!G224-'importaciones (M)'!G224</f>
        <v>-831.94600000000003</v>
      </c>
      <c r="H224" s="54">
        <f>'exportaciones (X)'!H224-'importaciones (M)'!H224</f>
        <v>-838.79700000000003</v>
      </c>
      <c r="I224" s="54">
        <f>'exportaciones (X)'!I224-'importaciones (M)'!I224</f>
        <v>-964.53099999999995</v>
      </c>
      <c r="J224" s="54">
        <f>'exportaciones (X)'!J224-'importaciones (M)'!J224</f>
        <v>-675.41600000000005</v>
      </c>
      <c r="K224" s="54">
        <f>'exportaciones (X)'!K224-'importaciones (M)'!K224</f>
        <v>-415.036</v>
      </c>
      <c r="L224" s="54">
        <f>'exportaciones (X)'!L224-'importaciones (M)'!L224</f>
        <v>-600.00199999999995</v>
      </c>
      <c r="M224" s="54">
        <f>'exportaciones (X)'!M224-'importaciones (M)'!M224</f>
        <v>-140.815</v>
      </c>
      <c r="N224" s="54">
        <f>'exportaciones (X)'!N224-'importaciones (M)'!N224</f>
        <v>-99.230999999999995</v>
      </c>
      <c r="O224" s="54">
        <f>'exportaciones (X)'!O224-'importaciones (M)'!O224</f>
        <v>-177.31399999999999</v>
      </c>
      <c r="P224" s="54">
        <f>'exportaciones (X)'!P224-'importaciones (M)'!P224</f>
        <v>-123.423</v>
      </c>
      <c r="Q224" s="54">
        <f>'exportaciones (X)'!Q224-'importaciones (M)'!Q224</f>
        <v>-116.00700000000001</v>
      </c>
      <c r="R224" s="54">
        <f>'exportaciones (X)'!R224-'importaciones (M)'!R224</f>
        <v>-304.12799999999999</v>
      </c>
      <c r="S224" s="54">
        <f>'exportaciones (X)'!S224-'importaciones (M)'!S224</f>
        <v>-161.85599999999999</v>
      </c>
      <c r="T224" s="54">
        <f>'exportaciones (X)'!T224-'importaciones (M)'!T224</f>
        <v>-258.625</v>
      </c>
      <c r="U224" s="54">
        <f>'exportaciones (X)'!U224-'importaciones (M)'!U224</f>
        <v>-200.26400000000001</v>
      </c>
      <c r="V224" s="54">
        <f>'exportaciones (X)'!V224-'importaciones (M)'!V224</f>
        <v>-164.17500000000001</v>
      </c>
      <c r="W224" s="54">
        <f>'exportaciones (X)'!W224-'importaciones (M)'!W224</f>
        <v>-754.36099999999999</v>
      </c>
      <c r="X224" s="54">
        <f>'exportaciones (X)'!X224-'importaciones (M)'!X224</f>
        <v>-723.55799999999999</v>
      </c>
    </row>
    <row r="225" spans="2:24" x14ac:dyDescent="0.25">
      <c r="B225" s="42" t="s">
        <v>232</v>
      </c>
      <c r="C225" s="54">
        <f>'exportaciones (X)'!C225-'importaciones (M)'!C225</f>
        <v>0</v>
      </c>
      <c r="D225" s="54">
        <f>'exportaciones (X)'!D225-'importaciones (M)'!D225</f>
        <v>-409</v>
      </c>
      <c r="E225" s="54">
        <f>'exportaciones (X)'!E225-'importaciones (M)'!E225</f>
        <v>-145</v>
      </c>
      <c r="F225" s="54">
        <f>'exportaciones (X)'!F225-'importaciones (M)'!F225</f>
        <v>0</v>
      </c>
      <c r="G225" s="54">
        <f>'exportaciones (X)'!G225-'importaciones (M)'!G225</f>
        <v>0</v>
      </c>
      <c r="H225" s="54">
        <f>'exportaciones (X)'!H225-'importaciones (M)'!H225</f>
        <v>0</v>
      </c>
      <c r="I225" s="54">
        <f>'exportaciones (X)'!I225-'importaciones (M)'!I225</f>
        <v>0.05</v>
      </c>
      <c r="J225" s="54">
        <f>'exportaciones (X)'!J225-'importaciones (M)'!J225</f>
        <v>-7</v>
      </c>
      <c r="K225" s="54">
        <f>'exportaciones (X)'!K225-'importaciones (M)'!K225</f>
        <v>-1</v>
      </c>
      <c r="L225" s="54">
        <f>'exportaciones (X)'!L225-'importaciones (M)'!L225</f>
        <v>0</v>
      </c>
      <c r="M225" s="54">
        <f>'exportaciones (X)'!M225-'importaciones (M)'!M225</f>
        <v>0</v>
      </c>
      <c r="N225" s="54">
        <f>'exportaciones (X)'!N225-'importaciones (M)'!N225</f>
        <v>0</v>
      </c>
      <c r="O225" s="54">
        <f>'exportaciones (X)'!O225-'importaciones (M)'!O225</f>
        <v>0</v>
      </c>
      <c r="P225" s="54">
        <f>'exportaciones (X)'!P225-'importaciones (M)'!P225</f>
        <v>0</v>
      </c>
      <c r="Q225" s="54">
        <f>'exportaciones (X)'!Q225-'importaciones (M)'!Q225</f>
        <v>0</v>
      </c>
      <c r="R225" s="54">
        <f>'exportaciones (X)'!R225-'importaciones (M)'!R225</f>
        <v>0</v>
      </c>
      <c r="S225" s="54">
        <f>'exportaciones (X)'!S225-'importaciones (M)'!S225</f>
        <v>-0.05</v>
      </c>
      <c r="T225" s="54">
        <f>'exportaciones (X)'!T225-'importaciones (M)'!T225</f>
        <v>0</v>
      </c>
      <c r="U225" s="54">
        <f>'exportaciones (X)'!U225-'importaciones (M)'!U225</f>
        <v>0</v>
      </c>
      <c r="V225" s="54">
        <f>'exportaciones (X)'!V225-'importaciones (M)'!V225</f>
        <v>-0.05</v>
      </c>
      <c r="W225" s="54">
        <f>'exportaciones (X)'!W225-'importaciones (M)'!W225</f>
        <v>0</v>
      </c>
      <c r="X225" s="54">
        <f>'exportaciones (X)'!X225-'importaciones (M)'!X225</f>
        <v>0</v>
      </c>
    </row>
    <row r="226" spans="2:24" x14ac:dyDescent="0.25">
      <c r="B226" s="42" t="s">
        <v>33</v>
      </c>
      <c r="C226" s="54">
        <f>'exportaciones (X)'!C226-'importaciones (M)'!C226</f>
        <v>-1338.5219999999999</v>
      </c>
      <c r="D226" s="54">
        <f>'exportaciones (X)'!D226-'importaciones (M)'!D226</f>
        <v>-1213.383</v>
      </c>
      <c r="E226" s="54">
        <f>'exportaciones (X)'!E226-'importaciones (M)'!E226</f>
        <v>-2660.2440000000001</v>
      </c>
      <c r="F226" s="54">
        <f>'exportaciones (X)'!F226-'importaciones (M)'!F226</f>
        <v>-1949.2149999999999</v>
      </c>
      <c r="G226" s="54">
        <f>'exportaciones (X)'!G226-'importaciones (M)'!G226</f>
        <v>-1675.1320000000001</v>
      </c>
      <c r="H226" s="54">
        <f>'exportaciones (X)'!H226-'importaciones (M)'!H226</f>
        <v>-1759.126</v>
      </c>
      <c r="I226" s="54">
        <f>'exportaciones (X)'!I226-'importaciones (M)'!I226</f>
        <v>-1617.625</v>
      </c>
      <c r="J226" s="54">
        <f>'exportaciones (X)'!J226-'importaciones (M)'!J226</f>
        <v>-1377.6310000000001</v>
      </c>
      <c r="K226" s="54">
        <f>'exportaciones (X)'!K226-'importaciones (M)'!K226</f>
        <v>-784.221</v>
      </c>
      <c r="L226" s="54">
        <f>'exportaciones (X)'!L226-'importaciones (M)'!L226</f>
        <v>-871.68100000000004</v>
      </c>
      <c r="M226" s="54">
        <f>'exportaciones (X)'!M226-'importaciones (M)'!M226</f>
        <v>-1049.297</v>
      </c>
      <c r="N226" s="54">
        <f>'exportaciones (X)'!N226-'importaciones (M)'!N226</f>
        <v>-416.15600000000001</v>
      </c>
      <c r="O226" s="54">
        <f>'exportaciones (X)'!O226-'importaciones (M)'!O226</f>
        <v>-1124.6469999999999</v>
      </c>
      <c r="P226" s="54">
        <f>'exportaciones (X)'!P226-'importaciones (M)'!P226</f>
        <v>-760.51300000000003</v>
      </c>
      <c r="Q226" s="54">
        <f>'exportaciones (X)'!Q226-'importaciones (M)'!Q226</f>
        <v>-103.634</v>
      </c>
      <c r="R226" s="54">
        <f>'exportaciones (X)'!R226-'importaciones (M)'!R226</f>
        <v>-29.253</v>
      </c>
      <c r="S226" s="54">
        <f>'exportaciones (X)'!S226-'importaciones (M)'!S226</f>
        <v>-42.265000000000001</v>
      </c>
      <c r="T226" s="54">
        <f>'exportaciones (X)'!T226-'importaciones (M)'!T226</f>
        <v>-132.75399999999999</v>
      </c>
      <c r="U226" s="54">
        <f>'exportaciones (X)'!U226-'importaciones (M)'!U226</f>
        <v>-192.33799999999999</v>
      </c>
      <c r="V226" s="54">
        <f>'exportaciones (X)'!V226-'importaciones (M)'!V226</f>
        <v>-8.5050000000000008</v>
      </c>
      <c r="W226" s="54">
        <f>'exportaciones (X)'!W226-'importaciones (M)'!W226</f>
        <v>-2.5999999999999999E-2</v>
      </c>
      <c r="X226" s="54">
        <f>'exportaciones (X)'!X226-'importaciones (M)'!X226</f>
        <v>-77.349999999999994</v>
      </c>
    </row>
    <row r="227" spans="2:24" x14ac:dyDescent="0.25">
      <c r="B227" s="42" t="s">
        <v>22</v>
      </c>
      <c r="C227" s="54">
        <f>'exportaciones (X)'!C227-'importaciones (M)'!C227</f>
        <v>0</v>
      </c>
      <c r="D227" s="54">
        <f>'exportaciones (X)'!D227-'importaciones (M)'!D227</f>
        <v>0</v>
      </c>
      <c r="E227" s="54">
        <f>'exportaciones (X)'!E227-'importaciones (M)'!E227</f>
        <v>-1.474</v>
      </c>
      <c r="F227" s="54">
        <f>'exportaciones (X)'!F227-'importaciones (M)'!F227</f>
        <v>0</v>
      </c>
      <c r="G227" s="54">
        <f>'exportaciones (X)'!G227-'importaciones (M)'!G227</f>
        <v>0</v>
      </c>
      <c r="H227" s="54">
        <f>'exportaciones (X)'!H227-'importaciones (M)'!H227</f>
        <v>0</v>
      </c>
      <c r="I227" s="54">
        <f>'exportaciones (X)'!I227-'importaciones (M)'!I227</f>
        <v>0</v>
      </c>
      <c r="J227" s="54">
        <f>'exportaciones (X)'!J227-'importaciones (M)'!J227</f>
        <v>0</v>
      </c>
      <c r="K227" s="54">
        <f>'exportaciones (X)'!K227-'importaciones (M)'!K227</f>
        <v>0</v>
      </c>
      <c r="L227" s="54">
        <f>'exportaciones (X)'!L227-'importaciones (M)'!L227</f>
        <v>0</v>
      </c>
      <c r="M227" s="54">
        <f>'exportaciones (X)'!M227-'importaciones (M)'!M227</f>
        <v>4</v>
      </c>
      <c r="N227" s="54">
        <f>'exportaciones (X)'!N227-'importaciones (M)'!N227</f>
        <v>-14.871</v>
      </c>
      <c r="O227" s="54">
        <f>'exportaciones (X)'!O227-'importaciones (M)'!O227</f>
        <v>-9.4749999999999996</v>
      </c>
      <c r="P227" s="54">
        <f>'exportaciones (X)'!P227-'importaciones (M)'!P227</f>
        <v>-11.855</v>
      </c>
      <c r="Q227" s="54">
        <f>'exportaciones (X)'!Q227-'importaciones (M)'!Q227</f>
        <v>-10.420999999999999</v>
      </c>
      <c r="R227" s="54">
        <f>'exportaciones (X)'!R227-'importaciones (M)'!R227</f>
        <v>-3.0459999999999998</v>
      </c>
      <c r="S227" s="54">
        <f>'exportaciones (X)'!S227-'importaciones (M)'!S227</f>
        <v>-13.109</v>
      </c>
      <c r="T227" s="54">
        <f>'exportaciones (X)'!T227-'importaciones (M)'!T227</f>
        <v>0</v>
      </c>
      <c r="U227" s="54">
        <f>'exportaciones (X)'!U227-'importaciones (M)'!U227</f>
        <v>-9.5000000000000001E-2</v>
      </c>
      <c r="V227" s="54">
        <f>'exportaciones (X)'!V227-'importaciones (M)'!V227</f>
        <v>0</v>
      </c>
      <c r="W227" s="54">
        <f>'exportaciones (X)'!W227-'importaciones (M)'!W227</f>
        <v>0</v>
      </c>
      <c r="X227" s="54">
        <f>'exportaciones (X)'!X227-'importaciones (M)'!X227</f>
        <v>0</v>
      </c>
    </row>
    <row r="228" spans="2:24" x14ac:dyDescent="0.25">
      <c r="B228" s="46" t="s">
        <v>169</v>
      </c>
      <c r="C228" s="54">
        <f>'exportaciones (X)'!C228-'importaciones (M)'!C228</f>
        <v>-149015.6</v>
      </c>
      <c r="D228" s="54">
        <f>'exportaciones (X)'!D228-'importaciones (M)'!D228</f>
        <v>-76126.976999999999</v>
      </c>
      <c r="E228" s="54">
        <f>'exportaciones (X)'!E228-'importaciones (M)'!E228</f>
        <v>-57437.103999999999</v>
      </c>
      <c r="F228" s="54">
        <f>'exportaciones (X)'!F228-'importaciones (M)'!F228</f>
        <v>-135708.87</v>
      </c>
      <c r="G228" s="54">
        <f>'exportaciones (X)'!G228-'importaciones (M)'!G228</f>
        <v>-27164.297999999999</v>
      </c>
      <c r="H228" s="54">
        <f>'exportaciones (X)'!H228-'importaciones (M)'!H228</f>
        <v>-27973.760999999999</v>
      </c>
      <c r="I228" s="54">
        <f>'exportaciones (X)'!I228-'importaciones (M)'!I228</f>
        <v>-31210.332999999999</v>
      </c>
      <c r="J228" s="54">
        <f>'exportaciones (X)'!J228-'importaciones (M)'!J228</f>
        <v>-9253.5</v>
      </c>
      <c r="K228" s="54">
        <f>'exportaciones (X)'!K228-'importaciones (M)'!K228</f>
        <v>-7069.893</v>
      </c>
      <c r="L228" s="54">
        <f>'exportaciones (X)'!L228-'importaciones (M)'!L228</f>
        <v>-10810.492</v>
      </c>
      <c r="M228" s="54">
        <f>'exportaciones (X)'!M228-'importaciones (M)'!M228</f>
        <v>-9716.4809999999998</v>
      </c>
      <c r="N228" s="54">
        <f>'exportaciones (X)'!N228-'importaciones (M)'!N228</f>
        <v>-10272.451000000001</v>
      </c>
      <c r="O228" s="54">
        <f>'exportaciones (X)'!O228-'importaciones (M)'!O228</f>
        <v>-13991.553</v>
      </c>
      <c r="P228" s="54">
        <f>'exportaciones (X)'!P228-'importaciones (M)'!P228</f>
        <v>-17262.102999999999</v>
      </c>
      <c r="Q228" s="54">
        <f>'exportaciones (X)'!Q228-'importaciones (M)'!Q228</f>
        <v>-6951.9759999999997</v>
      </c>
      <c r="R228" s="54">
        <f>'exportaciones (X)'!R228-'importaciones (M)'!R228</f>
        <v>-5429.6139999999996</v>
      </c>
      <c r="S228" s="54">
        <f>'exportaciones (X)'!S228-'importaciones (M)'!S228</f>
        <v>-7037.415</v>
      </c>
      <c r="T228" s="54">
        <f>'exportaciones (X)'!T228-'importaciones (M)'!T228</f>
        <v>-7744.223</v>
      </c>
      <c r="U228" s="54">
        <f>'exportaciones (X)'!U228-'importaciones (M)'!U228</f>
        <v>-9205.1389999999992</v>
      </c>
      <c r="V228" s="54">
        <f>'exportaciones (X)'!V228-'importaciones (M)'!V228</f>
        <v>-10783.648000000001</v>
      </c>
      <c r="W228" s="54">
        <f>'exportaciones (X)'!W228-'importaciones (M)'!W228</f>
        <v>-7900.3559999999998</v>
      </c>
      <c r="X228" s="54">
        <f>'exportaciones (X)'!X228-'importaciones (M)'!X228</f>
        <v>-11623.526</v>
      </c>
    </row>
    <row r="229" spans="2:24" x14ac:dyDescent="0.25">
      <c r="B229" s="46" t="s">
        <v>166</v>
      </c>
      <c r="C229" s="54">
        <f>'exportaciones (X)'!C229-'importaciones (M)'!C229</f>
        <v>-234.304</v>
      </c>
      <c r="D229" s="54">
        <f>'exportaciones (X)'!D229-'importaciones (M)'!D229</f>
        <v>-138.29400000000001</v>
      </c>
      <c r="E229" s="54">
        <f>'exportaciones (X)'!E229-'importaciones (M)'!E229</f>
        <v>-169.20599999999999</v>
      </c>
      <c r="F229" s="54">
        <f>'exportaciones (X)'!F229-'importaciones (M)'!F229</f>
        <v>-16.797999999999998</v>
      </c>
      <c r="G229" s="54">
        <f>'exportaciones (X)'!G229-'importaciones (M)'!G229</f>
        <v>-9.4689999999999994</v>
      </c>
      <c r="H229" s="54">
        <f>'exportaciones (X)'!H229-'importaciones (M)'!H229</f>
        <v>-37.033000000000001</v>
      </c>
      <c r="I229" s="54">
        <f>'exportaciones (X)'!I229-'importaciones (M)'!I229</f>
        <v>-6.4969999999999999</v>
      </c>
      <c r="J229" s="54">
        <f>'exportaciones (X)'!J229-'importaciones (M)'!J229</f>
        <v>-28.227</v>
      </c>
      <c r="K229" s="54">
        <f>'exportaciones (X)'!K229-'importaciones (M)'!K229</f>
        <v>-42.578999999999994</v>
      </c>
      <c r="L229" s="54">
        <f>'exportaciones (X)'!L229-'importaciones (M)'!L229</f>
        <v>-61.872999999999998</v>
      </c>
      <c r="M229" s="54">
        <f>'exportaciones (X)'!M229-'importaciones (M)'!M229</f>
        <v>-4.8419999999999996</v>
      </c>
      <c r="N229" s="54">
        <f>'exportaciones (X)'!N229-'importaciones (M)'!N229</f>
        <v>-3.4769999999999999</v>
      </c>
      <c r="O229" s="54">
        <f>'exportaciones (X)'!O229-'importaciones (M)'!O229</f>
        <v>-24.733999999999998</v>
      </c>
      <c r="P229" s="54">
        <f>'exportaciones (X)'!P229-'importaciones (M)'!P229</f>
        <v>-133.767</v>
      </c>
      <c r="Q229" s="54">
        <f>'exportaciones (X)'!Q229-'importaciones (M)'!Q229</f>
        <v>-89.515000000000001</v>
      </c>
      <c r="R229" s="54">
        <f>'exportaciones (X)'!R229-'importaciones (M)'!R229</f>
        <v>-175.25</v>
      </c>
      <c r="S229" s="54">
        <f>'exportaciones (X)'!S229-'importaciones (M)'!S229</f>
        <v>-111.26600000000001</v>
      </c>
      <c r="T229" s="54">
        <f>'exportaciones (X)'!T229-'importaciones (M)'!T229</f>
        <v>-76.100999999999999</v>
      </c>
      <c r="U229" s="54">
        <f>'exportaciones (X)'!U229-'importaciones (M)'!U229</f>
        <v>-721.75199999999995</v>
      </c>
      <c r="V229" s="54">
        <f>'exportaciones (X)'!V229-'importaciones (M)'!V229</f>
        <v>-264.596</v>
      </c>
      <c r="W229" s="54">
        <f>'exportaciones (X)'!W229-'importaciones (M)'!W229</f>
        <v>-123.84800000000001</v>
      </c>
      <c r="X229" s="54">
        <f>'exportaciones (X)'!X229-'importaciones (M)'!X229</f>
        <v>-5.5209999999999999</v>
      </c>
    </row>
    <row r="230" spans="2:24" x14ac:dyDescent="0.25">
      <c r="B230" s="46" t="s">
        <v>146</v>
      </c>
      <c r="C230" s="54">
        <f>'exportaciones (X)'!C230-'importaciones (M)'!C230</f>
        <v>486.18799999999999</v>
      </c>
      <c r="D230" s="54">
        <f>'exportaciones (X)'!D230-'importaciones (M)'!D230</f>
        <v>-132.92500000000001</v>
      </c>
      <c r="E230" s="54">
        <f>'exportaciones (X)'!E230-'importaciones (M)'!E230</f>
        <v>-48.136000000000003</v>
      </c>
      <c r="F230" s="54">
        <f>'exportaciones (X)'!F230-'importaciones (M)'!F230</f>
        <v>-159.292</v>
      </c>
      <c r="G230" s="54">
        <f>'exportaciones (X)'!G230-'importaciones (M)'!G230</f>
        <v>-151.274</v>
      </c>
      <c r="H230" s="54">
        <f>'exportaciones (X)'!H230-'importaciones (M)'!H230</f>
        <v>-334.52699999999999</v>
      </c>
      <c r="I230" s="54">
        <f>'exportaciones (X)'!I230-'importaciones (M)'!I230</f>
        <v>-246.053</v>
      </c>
      <c r="J230" s="54">
        <f>'exportaciones (X)'!J230-'importaciones (M)'!J230</f>
        <v>-281.28699999999998</v>
      </c>
      <c r="K230" s="54">
        <f>'exportaciones (X)'!K230-'importaciones (M)'!K230</f>
        <v>-252.93700000000001</v>
      </c>
      <c r="L230" s="54">
        <f>'exportaciones (X)'!L230-'importaciones (M)'!L230</f>
        <v>-382.78399999999999</v>
      </c>
      <c r="M230" s="54">
        <f>'exportaciones (X)'!M230-'importaciones (M)'!M230</f>
        <v>-168.51599999999999</v>
      </c>
      <c r="N230" s="54">
        <f>'exportaciones (X)'!N230-'importaciones (M)'!N230</f>
        <v>-422.95800000000003</v>
      </c>
      <c r="O230" s="54">
        <f>'exportaciones (X)'!O230-'importaciones (M)'!O230</f>
        <v>-460.99900000000002</v>
      </c>
      <c r="P230" s="54">
        <f>'exportaciones (X)'!P230-'importaciones (M)'!P230</f>
        <v>-387.185</v>
      </c>
      <c r="Q230" s="54">
        <f>'exportaciones (X)'!Q230-'importaciones (M)'!Q230</f>
        <v>-218.655</v>
      </c>
      <c r="R230" s="54">
        <f>'exportaciones (X)'!R230-'importaciones (M)'!R230</f>
        <v>-524.81700000000001</v>
      </c>
      <c r="S230" s="54">
        <f>'exportaciones (X)'!S230-'importaciones (M)'!S230</f>
        <v>-343.3</v>
      </c>
      <c r="T230" s="54">
        <f>'exportaciones (X)'!T230-'importaciones (M)'!T230</f>
        <v>-525.59</v>
      </c>
      <c r="U230" s="54">
        <f>'exportaciones (X)'!U230-'importaciones (M)'!U230</f>
        <v>-23.140999999999998</v>
      </c>
      <c r="V230" s="54">
        <f>'exportaciones (X)'!V230-'importaciones (M)'!V230</f>
        <v>-14.186</v>
      </c>
      <c r="W230" s="54">
        <f>'exportaciones (X)'!W230-'importaciones (M)'!W230</f>
        <v>2.5839999999999996</v>
      </c>
      <c r="X230" s="54">
        <f>'exportaciones (X)'!X230-'importaciones (M)'!X230</f>
        <v>0</v>
      </c>
    </row>
    <row r="231" spans="2:24" x14ac:dyDescent="0.25">
      <c r="B231" s="42" t="s">
        <v>104</v>
      </c>
      <c r="C231" s="54">
        <f>'exportaciones (X)'!C231-'importaciones (M)'!C231</f>
        <v>-362.15600000000001</v>
      </c>
      <c r="D231" s="54">
        <f>'exportaciones (X)'!D231-'importaciones (M)'!D231</f>
        <v>-473.87400000000002</v>
      </c>
      <c r="E231" s="54">
        <f>'exportaciones (X)'!E231-'importaciones (M)'!E231</f>
        <v>-857.71299999999997</v>
      </c>
      <c r="F231" s="54">
        <f>'exportaciones (X)'!F231-'importaciones (M)'!F231</f>
        <v>-150.93299999999999</v>
      </c>
      <c r="G231" s="54">
        <f>'exportaciones (X)'!G231-'importaciones (M)'!G231</f>
        <v>-64.885999999999996</v>
      </c>
      <c r="H231" s="54">
        <f>'exportaciones (X)'!H231-'importaciones (M)'!H231</f>
        <v>-484.28699999999998</v>
      </c>
      <c r="I231" s="54">
        <f>'exportaciones (X)'!I231-'importaciones (M)'!I231</f>
        <v>-886.80899999999997</v>
      </c>
      <c r="J231" s="54">
        <f>'exportaciones (X)'!J231-'importaciones (M)'!J231</f>
        <v>-39.827999999999996</v>
      </c>
      <c r="K231" s="54">
        <f>'exportaciones (X)'!K231-'importaciones (M)'!K231</f>
        <v>-193.48099999999999</v>
      </c>
      <c r="L231" s="54">
        <f>'exportaciones (X)'!L231-'importaciones (M)'!L231</f>
        <v>-4115.4089999999997</v>
      </c>
      <c r="M231" s="54">
        <f>'exportaciones (X)'!M231-'importaciones (M)'!M231</f>
        <v>-4107.4979999999996</v>
      </c>
      <c r="N231" s="54">
        <f>'exportaciones (X)'!N231-'importaciones (M)'!N231</f>
        <v>-2398.0300000000002</v>
      </c>
      <c r="O231" s="54">
        <f>'exportaciones (X)'!O231-'importaciones (M)'!O231</f>
        <v>-3589.788</v>
      </c>
      <c r="P231" s="54">
        <f>'exportaciones (X)'!P231-'importaciones (M)'!P231</f>
        <v>-746.77200000000005</v>
      </c>
      <c r="Q231" s="54">
        <f>'exportaciones (X)'!Q231-'importaciones (M)'!Q231</f>
        <v>-598.21999999999991</v>
      </c>
      <c r="R231" s="54">
        <f>'exportaciones (X)'!R231-'importaciones (M)'!R231</f>
        <v>-604.18700000000001</v>
      </c>
      <c r="S231" s="54">
        <f>'exportaciones (X)'!S231-'importaciones (M)'!S231</f>
        <v>-325.86099999999999</v>
      </c>
      <c r="T231" s="54">
        <f>'exportaciones (X)'!T231-'importaciones (M)'!T231</f>
        <v>-332.041</v>
      </c>
      <c r="U231" s="54">
        <f>'exportaciones (X)'!U231-'importaciones (M)'!U231</f>
        <v>-180.602</v>
      </c>
      <c r="V231" s="54">
        <f>'exportaciones (X)'!V231-'importaciones (M)'!V231</f>
        <v>-700.27</v>
      </c>
      <c r="W231" s="54">
        <f>'exportaciones (X)'!W231-'importaciones (M)'!W231</f>
        <v>-178.76800000000003</v>
      </c>
      <c r="X231" s="54">
        <f>'exportaciones (X)'!X231-'importaciones (M)'!X231</f>
        <v>895.40699999999993</v>
      </c>
    </row>
    <row r="232" spans="2:24" x14ac:dyDescent="0.25">
      <c r="B232" s="42" t="s">
        <v>121</v>
      </c>
      <c r="C232" s="54">
        <f>'exportaciones (X)'!C232-'importaciones (M)'!C232</f>
        <v>0</v>
      </c>
      <c r="D232" s="54">
        <f>'exportaciones (X)'!D232-'importaciones (M)'!D232</f>
        <v>0</v>
      </c>
      <c r="E232" s="54">
        <f>'exportaciones (X)'!E232-'importaciones (M)'!E232</f>
        <v>0</v>
      </c>
      <c r="F232" s="54">
        <f>'exportaciones (X)'!F232-'importaciones (M)'!F232</f>
        <v>0</v>
      </c>
      <c r="G232" s="54">
        <f>'exportaciones (X)'!G232-'importaciones (M)'!G232</f>
        <v>0</v>
      </c>
      <c r="H232" s="54">
        <f>'exportaciones (X)'!H232-'importaciones (M)'!H232</f>
        <v>0</v>
      </c>
      <c r="I232" s="54">
        <f>'exportaciones (X)'!I232-'importaciones (M)'!I232</f>
        <v>0</v>
      </c>
      <c r="J232" s="54">
        <f>'exportaciones (X)'!J232-'importaciones (M)'!J232</f>
        <v>-0.158</v>
      </c>
      <c r="K232" s="54">
        <f>'exportaciones (X)'!K232-'importaciones (M)'!K232</f>
        <v>0</v>
      </c>
      <c r="L232" s="54">
        <f>'exportaciones (X)'!L232-'importaciones (M)'!L232</f>
        <v>-0.4</v>
      </c>
      <c r="M232" s="54">
        <f>'exportaciones (X)'!M232-'importaciones (M)'!M232</f>
        <v>-19.986999999999998</v>
      </c>
      <c r="N232" s="54">
        <f>'exportaciones (X)'!N232-'importaciones (M)'!N232</f>
        <v>0</v>
      </c>
      <c r="O232" s="54">
        <f>'exportaciones (X)'!O232-'importaciones (M)'!O232</f>
        <v>-19.169</v>
      </c>
      <c r="P232" s="54">
        <f>'exportaciones (X)'!P232-'importaciones (M)'!P232</f>
        <v>0</v>
      </c>
      <c r="Q232" s="54">
        <f>'exportaciones (X)'!Q232-'importaciones (M)'!Q232</f>
        <v>-2.0499999999999998</v>
      </c>
      <c r="R232" s="54">
        <f>'exportaciones (X)'!R232-'importaciones (M)'!R232</f>
        <v>0</v>
      </c>
      <c r="S232" s="54">
        <f>'exportaciones (X)'!S232-'importaciones (M)'!S232</f>
        <v>0</v>
      </c>
      <c r="T232" s="54">
        <f>'exportaciones (X)'!T232-'importaciones (M)'!T232</f>
        <v>-2.5569999999999999</v>
      </c>
      <c r="U232" s="54">
        <f>'exportaciones (X)'!U232-'importaciones (M)'!U232</f>
        <v>-6.1989999999999998</v>
      </c>
      <c r="V232" s="54">
        <f>'exportaciones (X)'!V232-'importaciones (M)'!V232</f>
        <v>-4.8639999999999999</v>
      </c>
      <c r="W232" s="54">
        <f>'exportaciones (X)'!W232-'importaciones (M)'!W232</f>
        <v>-3.5609999999999999</v>
      </c>
      <c r="X232" s="54">
        <f>'exportaciones (X)'!X232-'importaciones (M)'!X232</f>
        <v>-3.7839999999999998</v>
      </c>
    </row>
    <row r="233" spans="2:24" x14ac:dyDescent="0.25">
      <c r="B233" s="42" t="s">
        <v>30</v>
      </c>
      <c r="C233" s="54">
        <f>'exportaciones (X)'!C233-'importaciones (M)'!C233</f>
        <v>0</v>
      </c>
      <c r="D233" s="54">
        <f>'exportaciones (X)'!D233-'importaciones (M)'!D233</f>
        <v>0</v>
      </c>
      <c r="E233" s="54">
        <f>'exportaciones (X)'!E233-'importaciones (M)'!E233</f>
        <v>0</v>
      </c>
      <c r="F233" s="54">
        <f>'exportaciones (X)'!F233-'importaciones (M)'!F233</f>
        <v>0</v>
      </c>
      <c r="G233" s="54">
        <f>'exportaciones (X)'!G233-'importaciones (M)'!G233</f>
        <v>0</v>
      </c>
      <c r="H233" s="54">
        <f>'exportaciones (X)'!H233-'importaciones (M)'!H233</f>
        <v>0</v>
      </c>
      <c r="I233" s="54">
        <f>'exportaciones (X)'!I233-'importaciones (M)'!I233</f>
        <v>0</v>
      </c>
      <c r="J233" s="54">
        <f>'exportaciones (X)'!J233-'importaciones (M)'!J233</f>
        <v>0</v>
      </c>
      <c r="K233" s="54">
        <f>'exportaciones (X)'!K233-'importaciones (M)'!K233</f>
        <v>0</v>
      </c>
      <c r="L233" s="54">
        <f>'exportaciones (X)'!L233-'importaciones (M)'!L233</f>
        <v>0</v>
      </c>
      <c r="M233" s="54">
        <f>'exportaciones (X)'!M233-'importaciones (M)'!M233</f>
        <v>0</v>
      </c>
      <c r="N233" s="54">
        <f>'exportaciones (X)'!N233-'importaciones (M)'!N233</f>
        <v>0</v>
      </c>
      <c r="O233" s="54">
        <f>'exportaciones (X)'!O233-'importaciones (M)'!O233</f>
        <v>2</v>
      </c>
      <c r="P233" s="54">
        <f>'exportaciones (X)'!P233-'importaciones (M)'!P233</f>
        <v>3</v>
      </c>
      <c r="Q233" s="54">
        <f>'exportaciones (X)'!Q233-'importaciones (M)'!Q233</f>
        <v>2</v>
      </c>
      <c r="R233" s="54">
        <f>'exportaciones (X)'!R233-'importaciones (M)'!R233</f>
        <v>21</v>
      </c>
      <c r="S233" s="54">
        <f>'exportaciones (X)'!S233-'importaciones (M)'!S233</f>
        <v>0</v>
      </c>
      <c r="T233" s="54">
        <f>'exportaciones (X)'!T233-'importaciones (M)'!T233</f>
        <v>0</v>
      </c>
      <c r="U233" s="54">
        <f>'exportaciones (X)'!U233-'importaciones (M)'!U233</f>
        <v>0</v>
      </c>
      <c r="V233" s="54">
        <f>'exportaciones (X)'!V233-'importaciones (M)'!V233</f>
        <v>0</v>
      </c>
      <c r="W233" s="54">
        <f>'exportaciones (X)'!W233-'importaciones (M)'!W233</f>
        <v>0</v>
      </c>
      <c r="X233" s="54">
        <f>'exportaciones (X)'!X233-'importaciones (M)'!X233</f>
        <v>0</v>
      </c>
    </row>
    <row r="234" spans="2:24" x14ac:dyDescent="0.25">
      <c r="B234" s="42" t="s">
        <v>29</v>
      </c>
      <c r="C234" s="54">
        <f>'exportaciones (X)'!C234-'importaciones (M)'!C234</f>
        <v>0</v>
      </c>
      <c r="D234" s="54">
        <f>'exportaciones (X)'!D234-'importaciones (M)'!D234</f>
        <v>0</v>
      </c>
      <c r="E234" s="54">
        <f>'exportaciones (X)'!E234-'importaciones (M)'!E234</f>
        <v>0</v>
      </c>
      <c r="F234" s="54">
        <f>'exportaciones (X)'!F234-'importaciones (M)'!F234</f>
        <v>0</v>
      </c>
      <c r="G234" s="54">
        <f>'exportaciones (X)'!G234-'importaciones (M)'!G234</f>
        <v>0</v>
      </c>
      <c r="H234" s="54">
        <f>'exportaciones (X)'!H234-'importaciones (M)'!H234</f>
        <v>0</v>
      </c>
      <c r="I234" s="54">
        <f>'exportaciones (X)'!I234-'importaciones (M)'!I234</f>
        <v>0</v>
      </c>
      <c r="J234" s="54">
        <f>'exportaciones (X)'!J234-'importaciones (M)'!J234</f>
        <v>0</v>
      </c>
      <c r="K234" s="54">
        <f>'exportaciones (X)'!K234-'importaciones (M)'!K234</f>
        <v>0</v>
      </c>
      <c r="L234" s="54">
        <f>'exportaciones (X)'!L234-'importaciones (M)'!L234</f>
        <v>175</v>
      </c>
      <c r="M234" s="54">
        <f>'exportaciones (X)'!M234-'importaciones (M)'!M234</f>
        <v>0</v>
      </c>
      <c r="N234" s="54">
        <f>'exportaciones (X)'!N234-'importaciones (M)'!N234</f>
        <v>0</v>
      </c>
      <c r="O234" s="54">
        <f>'exportaciones (X)'!O234-'importaciones (M)'!O234</f>
        <v>1</v>
      </c>
      <c r="P234" s="54">
        <f>'exportaciones (X)'!P234-'importaciones (M)'!P234</f>
        <v>5</v>
      </c>
      <c r="Q234" s="54">
        <f>'exportaciones (X)'!Q234-'importaciones (M)'!Q234</f>
        <v>5</v>
      </c>
      <c r="R234" s="54">
        <f>'exportaciones (X)'!R234-'importaciones (M)'!R234</f>
        <v>60</v>
      </c>
      <c r="S234" s="54">
        <f>'exportaciones (X)'!S234-'importaciones (M)'!S234</f>
        <v>0</v>
      </c>
      <c r="T234" s="54">
        <f>'exportaciones (X)'!T234-'importaciones (M)'!T234</f>
        <v>0</v>
      </c>
      <c r="U234" s="54">
        <f>'exportaciones (X)'!U234-'importaciones (M)'!U234</f>
        <v>156</v>
      </c>
      <c r="V234" s="54">
        <f>'exportaciones (X)'!V234-'importaciones (M)'!V234</f>
        <v>0</v>
      </c>
      <c r="W234" s="54">
        <f>'exportaciones (X)'!W234-'importaciones (M)'!W234</f>
        <v>30</v>
      </c>
      <c r="X234" s="54">
        <f>'exportaciones (X)'!X234-'importaciones (M)'!X234</f>
        <v>77</v>
      </c>
    </row>
    <row r="235" spans="2:24" x14ac:dyDescent="0.25">
      <c r="B235" s="46" t="s">
        <v>138</v>
      </c>
      <c r="C235" s="54">
        <f>'exportaciones (X)'!C235-'importaciones (M)'!C235</f>
        <v>-1243.1659999999999</v>
      </c>
      <c r="D235" s="54">
        <f>'exportaciones (X)'!D235-'importaciones (M)'!D235</f>
        <v>-802.56899999999996</v>
      </c>
      <c r="E235" s="54">
        <f>'exportaciones (X)'!E235-'importaciones (M)'!E235</f>
        <v>-1440.444</v>
      </c>
      <c r="F235" s="54">
        <f>'exportaciones (X)'!F235-'importaciones (M)'!F235</f>
        <v>-882.70699999999999</v>
      </c>
      <c r="G235" s="54">
        <f>'exportaciones (X)'!G235-'importaciones (M)'!G235</f>
        <v>-574.97699999999998</v>
      </c>
      <c r="H235" s="54">
        <f>'exportaciones (X)'!H235-'importaciones (M)'!H235</f>
        <v>-654.98899999999992</v>
      </c>
      <c r="I235" s="54">
        <f>'exportaciones (X)'!I235-'importaciones (M)'!I235</f>
        <v>-663.90099999999995</v>
      </c>
      <c r="J235" s="54">
        <f>'exportaciones (X)'!J235-'importaciones (M)'!J235</f>
        <v>-628.36799999999994</v>
      </c>
      <c r="K235" s="54">
        <f>'exportaciones (X)'!K235-'importaciones (M)'!K235</f>
        <v>-1396.327</v>
      </c>
      <c r="L235" s="54">
        <f>'exportaciones (X)'!L235-'importaciones (M)'!L235</f>
        <v>-1236.096</v>
      </c>
      <c r="M235" s="54">
        <f>'exportaciones (X)'!M235-'importaciones (M)'!M235</f>
        <v>-1590.0740000000001</v>
      </c>
      <c r="N235" s="54">
        <f>'exportaciones (X)'!N235-'importaciones (M)'!N235</f>
        <v>-1511.4490000000001</v>
      </c>
      <c r="O235" s="54">
        <f>'exportaciones (X)'!O235-'importaciones (M)'!O235</f>
        <v>-1464.258</v>
      </c>
      <c r="P235" s="54">
        <f>'exportaciones (X)'!P235-'importaciones (M)'!P235</f>
        <v>-2540.152</v>
      </c>
      <c r="Q235" s="54">
        <f>'exportaciones (X)'!Q235-'importaciones (M)'!Q235</f>
        <v>-4022.2860000000001</v>
      </c>
      <c r="R235" s="54">
        <f>'exportaciones (X)'!R235-'importaciones (M)'!R235</f>
        <v>-8321.9110000000001</v>
      </c>
      <c r="S235" s="54">
        <f>'exportaciones (X)'!S235-'importaciones (M)'!S235</f>
        <v>-7014.7709999999997</v>
      </c>
      <c r="T235" s="54">
        <f>'exportaciones (X)'!T235-'importaciones (M)'!T235</f>
        <v>-8113.0069999999996</v>
      </c>
      <c r="U235" s="54">
        <f>'exportaciones (X)'!U235-'importaciones (M)'!U235</f>
        <v>-3894.9720000000002</v>
      </c>
      <c r="V235" s="54">
        <f>'exportaciones (X)'!V235-'importaciones (M)'!V235</f>
        <v>-2344.2310000000002</v>
      </c>
      <c r="W235" s="54">
        <f>'exportaciones (X)'!W235-'importaciones (M)'!W235</f>
        <v>-466.78199999999993</v>
      </c>
      <c r="X235" s="54">
        <f>'exportaciones (X)'!X235-'importaciones (M)'!X235</f>
        <v>-1768.1010000000001</v>
      </c>
    </row>
    <row r="236" spans="2:24" x14ac:dyDescent="0.25">
      <c r="B236" s="43" t="s">
        <v>252</v>
      </c>
      <c r="C236" s="54">
        <f>'exportaciones (X)'!C236-'importaciones (M)'!C236</f>
        <v>-685.51800000000003</v>
      </c>
      <c r="D236" s="54">
        <f>'exportaciones (X)'!D236-'importaciones (M)'!D236</f>
        <v>-549.00199999999995</v>
      </c>
      <c r="E236" s="54">
        <f>'exportaciones (X)'!E236-'importaciones (M)'!E236</f>
        <v>-27.218</v>
      </c>
      <c r="F236" s="54">
        <f>'exportaciones (X)'!F236-'importaciones (M)'!F236</f>
        <v>-458.78300000000002</v>
      </c>
      <c r="G236" s="54">
        <f>'exportaciones (X)'!G236-'importaciones (M)'!G236</f>
        <v>0</v>
      </c>
      <c r="H236" s="54">
        <f>'exportaciones (X)'!H236-'importaciones (M)'!H236</f>
        <v>-392.02100000000002</v>
      </c>
      <c r="I236" s="54">
        <f>'exportaciones (X)'!I236-'importaciones (M)'!I236</f>
        <v>-200.46100000000001</v>
      </c>
      <c r="J236" s="54">
        <f>'exportaciones (X)'!J236-'importaciones (M)'!J236</f>
        <v>-200.798</v>
      </c>
      <c r="K236" s="54">
        <f>'exportaciones (X)'!K236-'importaciones (M)'!K236</f>
        <v>0</v>
      </c>
      <c r="L236" s="54">
        <f>'exportaciones (X)'!L236-'importaciones (M)'!L236</f>
        <v>-347.86700000000002</v>
      </c>
      <c r="M236" s="54">
        <f>'exportaciones (X)'!M236-'importaciones (M)'!M236</f>
        <v>-278.78399999999999</v>
      </c>
      <c r="N236" s="54">
        <f>'exportaciones (X)'!N236-'importaciones (M)'!N236</f>
        <v>-474.44299999999998</v>
      </c>
      <c r="O236" s="54">
        <f>'exportaciones (X)'!O236-'importaciones (M)'!O236</f>
        <v>-6.8789999999999996</v>
      </c>
      <c r="P236" s="54">
        <f>'exportaciones (X)'!P236-'importaciones (M)'!P236</f>
        <v>-335.50099999999998</v>
      </c>
      <c r="Q236" s="54">
        <f>'exportaciones (X)'!Q236-'importaciones (M)'!Q236</f>
        <v>-20.532</v>
      </c>
      <c r="R236" s="54">
        <f>'exportaciones (X)'!R236-'importaciones (M)'!R236</f>
        <v>-325.34899999999999</v>
      </c>
      <c r="S236" s="54">
        <f>'exportaciones (X)'!S236-'importaciones (M)'!S236</f>
        <v>-90.486999999999995</v>
      </c>
      <c r="T236" s="54">
        <f>'exportaciones (X)'!T236-'importaciones (M)'!T236</f>
        <v>-33.593000000000004</v>
      </c>
      <c r="U236" s="54">
        <f>'exportaciones (X)'!U236-'importaciones (M)'!U236</f>
        <v>-594.08000000000004</v>
      </c>
      <c r="V236" s="54">
        <f>'exportaciones (X)'!V236-'importaciones (M)'!V236</f>
        <v>0</v>
      </c>
      <c r="W236" s="54">
        <f>'exportaciones (X)'!W236-'importaciones (M)'!W236</f>
        <v>-67.489999999999995</v>
      </c>
      <c r="X236" s="54">
        <f>'exportaciones (X)'!X236-'importaciones (M)'!X236</f>
        <v>0</v>
      </c>
    </row>
    <row r="237" spans="2:24" x14ac:dyDescent="0.25">
      <c r="B237" s="46" t="s">
        <v>181</v>
      </c>
      <c r="C237" s="54">
        <f>'exportaciones (X)'!C237-'importaciones (M)'!C237</f>
        <v>-136.47999999999999</v>
      </c>
      <c r="D237" s="54">
        <f>'exportaciones (X)'!D237-'importaciones (M)'!D237</f>
        <v>-72.600999999999999</v>
      </c>
      <c r="E237" s="54">
        <f>'exportaciones (X)'!E237-'importaciones (M)'!E237</f>
        <v>-79.992999999999995</v>
      </c>
      <c r="F237" s="54">
        <f>'exportaciones (X)'!F237-'importaciones (M)'!F237</f>
        <v>-319.84199999999998</v>
      </c>
      <c r="G237" s="54">
        <f>'exportaciones (X)'!G237-'importaciones (M)'!G237</f>
        <v>-84.625</v>
      </c>
      <c r="H237" s="54">
        <f>'exportaciones (X)'!H237-'importaciones (M)'!H237</f>
        <v>-48.529000000000003</v>
      </c>
      <c r="I237" s="54">
        <f>'exportaciones (X)'!I237-'importaciones (M)'!I237</f>
        <v>-21.439</v>
      </c>
      <c r="J237" s="54">
        <f>'exportaciones (X)'!J237-'importaciones (M)'!J237</f>
        <v>-121.221</v>
      </c>
      <c r="K237" s="54">
        <f>'exportaciones (X)'!K237-'importaciones (M)'!K237</f>
        <v>-140.072</v>
      </c>
      <c r="L237" s="54">
        <f>'exportaciones (X)'!L237-'importaciones (M)'!L237</f>
        <v>-176.732</v>
      </c>
      <c r="M237" s="54">
        <f>'exportaciones (X)'!M237-'importaciones (M)'!M237</f>
        <v>-977.95500000000004</v>
      </c>
      <c r="N237" s="54">
        <f>'exportaciones (X)'!N237-'importaciones (M)'!N237</f>
        <v>-2891.1080000000002</v>
      </c>
      <c r="O237" s="54">
        <f>'exportaciones (X)'!O237-'importaciones (M)'!O237</f>
        <v>-893.58199999999999</v>
      </c>
      <c r="P237" s="54">
        <f>'exportaciones (X)'!P237-'importaciones (M)'!P237</f>
        <v>-389.54300000000001</v>
      </c>
      <c r="Q237" s="54">
        <f>'exportaciones (X)'!Q237-'importaciones (M)'!Q237</f>
        <v>-325.90800000000002</v>
      </c>
      <c r="R237" s="54">
        <f>'exportaciones (X)'!R237-'importaciones (M)'!R237</f>
        <v>-268.82400000000001</v>
      </c>
      <c r="S237" s="54">
        <f>'exportaciones (X)'!S237-'importaciones (M)'!S237</f>
        <v>-1928.626</v>
      </c>
      <c r="T237" s="54">
        <f>'exportaciones (X)'!T237-'importaciones (M)'!T237</f>
        <v>-1104.7460000000001</v>
      </c>
      <c r="U237" s="54">
        <f>'exportaciones (X)'!U237-'importaciones (M)'!U237</f>
        <v>-1182.1129999999998</v>
      </c>
      <c r="V237" s="54">
        <f>'exportaciones (X)'!V237-'importaciones (M)'!V237</f>
        <v>-169.52099999999999</v>
      </c>
      <c r="W237" s="54">
        <f>'exportaciones (X)'!W237-'importaciones (M)'!W237</f>
        <v>-256.78199999999998</v>
      </c>
      <c r="X237" s="54">
        <f>'exportaciones (X)'!X237-'importaciones (M)'!X237</f>
        <v>-113.158</v>
      </c>
    </row>
    <row r="238" spans="2:24" x14ac:dyDescent="0.25">
      <c r="B238" s="46" t="s">
        <v>161</v>
      </c>
      <c r="C238" s="54">
        <f>'exportaciones (X)'!C238-'importaciones (M)'!C238</f>
        <v>-305.267</v>
      </c>
      <c r="D238" s="54">
        <f>'exportaciones (X)'!D238-'importaciones (M)'!D238</f>
        <v>-221.25</v>
      </c>
      <c r="E238" s="54">
        <f>'exportaciones (X)'!E238-'importaciones (M)'!E238</f>
        <v>-321.86099999999999</v>
      </c>
      <c r="F238" s="54">
        <f>'exportaciones (X)'!F238-'importaciones (M)'!F238</f>
        <v>-310.04399999999998</v>
      </c>
      <c r="G238" s="54">
        <f>'exportaciones (X)'!G238-'importaciones (M)'!G238</f>
        <v>-745.53200000000004</v>
      </c>
      <c r="H238" s="54">
        <f>'exportaciones (X)'!H238-'importaciones (M)'!H238</f>
        <v>-436.95</v>
      </c>
      <c r="I238" s="54">
        <f>'exportaciones (X)'!I238-'importaciones (M)'!I238</f>
        <v>-290.47699999999998</v>
      </c>
      <c r="J238" s="54">
        <f>'exportaciones (X)'!J238-'importaciones (M)'!J238</f>
        <v>-288.5</v>
      </c>
      <c r="K238" s="54">
        <f>'exportaciones (X)'!K238-'importaciones (M)'!K238</f>
        <v>-229.06899999999999</v>
      </c>
      <c r="L238" s="54">
        <f>'exportaciones (X)'!L238-'importaciones (M)'!L238</f>
        <v>-343.33300000000003</v>
      </c>
      <c r="M238" s="54">
        <f>'exportaciones (X)'!M238-'importaciones (M)'!M238</f>
        <v>-560.32100000000003</v>
      </c>
      <c r="N238" s="54">
        <f>'exportaciones (X)'!N238-'importaciones (M)'!N238</f>
        <v>-1297.4069999999999</v>
      </c>
      <c r="O238" s="54">
        <f>'exportaciones (X)'!O238-'importaciones (M)'!O238</f>
        <v>-2384.9650000000001</v>
      </c>
      <c r="P238" s="54">
        <f>'exportaciones (X)'!P238-'importaciones (M)'!P238</f>
        <v>-5668.4030000000002</v>
      </c>
      <c r="Q238" s="54">
        <f>'exportaciones (X)'!Q238-'importaciones (M)'!Q238</f>
        <v>-3565.3940000000002</v>
      </c>
      <c r="R238" s="54">
        <f>'exportaciones (X)'!R238-'importaciones (M)'!R238</f>
        <v>-3467.3</v>
      </c>
      <c r="S238" s="54">
        <f>'exportaciones (X)'!S238-'importaciones (M)'!S238</f>
        <v>-3708.2370000000001</v>
      </c>
      <c r="T238" s="54">
        <f>'exportaciones (X)'!T238-'importaciones (M)'!T238</f>
        <v>-2804.192</v>
      </c>
      <c r="U238" s="54">
        <f>'exportaciones (X)'!U238-'importaciones (M)'!U238</f>
        <v>-2150.5540000000001</v>
      </c>
      <c r="V238" s="54">
        <f>'exportaciones (X)'!V238-'importaciones (M)'!V238</f>
        <v>-2320.576</v>
      </c>
      <c r="W238" s="54">
        <f>'exportaciones (X)'!W238-'importaciones (M)'!W238</f>
        <v>-2367.4279999999999</v>
      </c>
      <c r="X238" s="54">
        <f>'exportaciones (X)'!X238-'importaciones (M)'!X238</f>
        <v>-1236.24</v>
      </c>
    </row>
    <row r="239" spans="2:24" x14ac:dyDescent="0.25">
      <c r="B239" s="46" t="s">
        <v>189</v>
      </c>
      <c r="C239" s="54">
        <f>'exportaciones (X)'!C239-'importaciones (M)'!C239</f>
        <v>1349.136</v>
      </c>
      <c r="D239" s="54">
        <f>'exportaciones (X)'!D239-'importaciones (M)'!D239</f>
        <v>1699.02</v>
      </c>
      <c r="E239" s="54">
        <f>'exportaciones (X)'!E239-'importaciones (M)'!E239</f>
        <v>1448.6170000000002</v>
      </c>
      <c r="F239" s="54">
        <f>'exportaciones (X)'!F239-'importaciones (M)'!F239</f>
        <v>1857.0740000000001</v>
      </c>
      <c r="G239" s="54">
        <f>'exportaciones (X)'!G239-'importaciones (M)'!G239</f>
        <v>1515.7380000000001</v>
      </c>
      <c r="H239" s="54">
        <f>'exportaciones (X)'!H239-'importaciones (M)'!H239</f>
        <v>1316.1770000000001</v>
      </c>
      <c r="I239" s="54">
        <f>'exportaciones (X)'!I239-'importaciones (M)'!I239</f>
        <v>1047.3619999999999</v>
      </c>
      <c r="J239" s="54">
        <f>'exportaciones (X)'!J239-'importaciones (M)'!J239</f>
        <v>835.37</v>
      </c>
      <c r="K239" s="54">
        <f>'exportaciones (X)'!K239-'importaciones (M)'!K239</f>
        <v>705.21299999999997</v>
      </c>
      <c r="L239" s="54">
        <f>'exportaciones (X)'!L239-'importaciones (M)'!L239</f>
        <v>847.11700000000008</v>
      </c>
      <c r="M239" s="54">
        <f>'exportaciones (X)'!M239-'importaciones (M)'!M239</f>
        <v>812.68200000000002</v>
      </c>
      <c r="N239" s="54">
        <f>'exportaciones (X)'!N239-'importaciones (M)'!N239</f>
        <v>790.22699999999998</v>
      </c>
      <c r="O239" s="54">
        <f>'exportaciones (X)'!O239-'importaciones (M)'!O239</f>
        <v>921.80200000000002</v>
      </c>
      <c r="P239" s="54">
        <f>'exportaciones (X)'!P239-'importaciones (M)'!P239</f>
        <v>698.1</v>
      </c>
      <c r="Q239" s="54">
        <f>'exportaciones (X)'!Q239-'importaciones (M)'!Q239</f>
        <v>423.98899999999998</v>
      </c>
      <c r="R239" s="54">
        <f>'exportaciones (X)'!R239-'importaciones (M)'!R239</f>
        <v>489.89600000000002</v>
      </c>
      <c r="S239" s="54">
        <f>'exportaciones (X)'!S239-'importaciones (M)'!S239</f>
        <v>431.91199999999998</v>
      </c>
      <c r="T239" s="54">
        <f>'exportaciones (X)'!T239-'importaciones (M)'!T239</f>
        <v>507.18400000000003</v>
      </c>
      <c r="U239" s="54">
        <f>'exportaciones (X)'!U239-'importaciones (M)'!U239</f>
        <v>470.03799999999995</v>
      </c>
      <c r="V239" s="54">
        <f>'exportaciones (X)'!V239-'importaciones (M)'!V239</f>
        <v>579.36799999999994</v>
      </c>
      <c r="W239" s="54">
        <f>'exportaciones (X)'!W239-'importaciones (M)'!W239</f>
        <v>711.01400000000001</v>
      </c>
      <c r="X239" s="54">
        <f>'exportaciones (X)'!X239-'importaciones (M)'!X239</f>
        <v>780.00500000000011</v>
      </c>
    </row>
    <row r="240" spans="2:24" x14ac:dyDescent="0.25">
      <c r="B240" s="42" t="s">
        <v>86</v>
      </c>
      <c r="C240" s="54">
        <f>'exportaciones (X)'!C240-'importaciones (M)'!C240</f>
        <v>-215.22499999999999</v>
      </c>
      <c r="D240" s="54">
        <f>'exportaciones (X)'!D240-'importaciones (M)'!D240</f>
        <v>10.361999999999995</v>
      </c>
      <c r="E240" s="54">
        <f>'exportaciones (X)'!E240-'importaciones (M)'!E240</f>
        <v>255.62100000000001</v>
      </c>
      <c r="F240" s="54">
        <f>'exportaciones (X)'!F240-'importaciones (M)'!F240</f>
        <v>128.72399999999999</v>
      </c>
      <c r="G240" s="54">
        <f>'exportaciones (X)'!G240-'importaciones (M)'!G240</f>
        <v>-52.062000000000005</v>
      </c>
      <c r="H240" s="54">
        <f>'exportaciones (X)'!H240-'importaciones (M)'!H240</f>
        <v>-40.206000000000003</v>
      </c>
      <c r="I240" s="54">
        <f>'exportaciones (X)'!I240-'importaciones (M)'!I240</f>
        <v>135.79499999999999</v>
      </c>
      <c r="J240" s="54">
        <f>'exportaciones (X)'!J240-'importaciones (M)'!J240</f>
        <v>650.05700000000002</v>
      </c>
      <c r="K240" s="54">
        <f>'exportaciones (X)'!K240-'importaciones (M)'!K240</f>
        <v>483.05500000000001</v>
      </c>
      <c r="L240" s="54">
        <f>'exportaciones (X)'!L240-'importaciones (M)'!L240</f>
        <v>797.88800000000003</v>
      </c>
      <c r="M240" s="54">
        <f>'exportaciones (X)'!M240-'importaciones (M)'!M240</f>
        <v>1020.181</v>
      </c>
      <c r="N240" s="54">
        <f>'exportaciones (X)'!N240-'importaciones (M)'!N240</f>
        <v>1196.5419999999999</v>
      </c>
      <c r="O240" s="54">
        <f>'exportaciones (X)'!O240-'importaciones (M)'!O240</f>
        <v>1164.3619999999999</v>
      </c>
      <c r="P240" s="54">
        <f>'exportaciones (X)'!P240-'importaciones (M)'!P240</f>
        <v>1483.338</v>
      </c>
      <c r="Q240" s="54">
        <f>'exportaciones (X)'!Q240-'importaciones (M)'!Q240</f>
        <v>542.77800000000002</v>
      </c>
      <c r="R240" s="54">
        <f>'exportaciones (X)'!R240-'importaciones (M)'!R240</f>
        <v>562.41099999999994</v>
      </c>
      <c r="S240" s="54">
        <f>'exportaciones (X)'!S240-'importaciones (M)'!S240</f>
        <v>407.93499999999995</v>
      </c>
      <c r="T240" s="54">
        <f>'exportaciones (X)'!T240-'importaciones (M)'!T240</f>
        <v>624.04999999999995</v>
      </c>
      <c r="U240" s="54">
        <f>'exportaciones (X)'!U240-'importaciones (M)'!U240</f>
        <v>633.947</v>
      </c>
      <c r="V240" s="54">
        <f>'exportaciones (X)'!V240-'importaciones (M)'!V240</f>
        <v>733.47</v>
      </c>
      <c r="W240" s="54">
        <f>'exportaciones (X)'!W240-'importaciones (M)'!W240</f>
        <v>182.05199999999991</v>
      </c>
      <c r="X240" s="54">
        <f>'exportaciones (X)'!X240-'importaciones (M)'!X240</f>
        <v>113.29399999999998</v>
      </c>
    </row>
    <row r="241" spans="2:24" x14ac:dyDescent="0.25">
      <c r="B241" s="46" t="s">
        <v>132</v>
      </c>
      <c r="C241" s="54">
        <f>'exportaciones (X)'!C241-'importaciones (M)'!C241</f>
        <v>-211.471</v>
      </c>
      <c r="D241" s="54">
        <f>'exportaciones (X)'!D241-'importaciones (M)'!D241</f>
        <v>-357.39100000000002</v>
      </c>
      <c r="E241" s="54">
        <f>'exportaciones (X)'!E241-'importaciones (M)'!E241</f>
        <v>-421.11900000000014</v>
      </c>
      <c r="F241" s="54">
        <f>'exportaciones (X)'!F241-'importaciones (M)'!F241</f>
        <v>269.351</v>
      </c>
      <c r="G241" s="54">
        <f>'exportaciones (X)'!G241-'importaciones (M)'!G241</f>
        <v>298.99799999999999</v>
      </c>
      <c r="H241" s="54">
        <f>'exportaciones (X)'!H241-'importaciones (M)'!H241</f>
        <v>1416.2370000000001</v>
      </c>
      <c r="I241" s="54">
        <f>'exportaciones (X)'!I241-'importaciones (M)'!I241</f>
        <v>-141.63999999999999</v>
      </c>
      <c r="J241" s="54">
        <f>'exportaciones (X)'!J241-'importaciones (M)'!J241</f>
        <v>7.6730000000000018</v>
      </c>
      <c r="K241" s="54">
        <f>'exportaciones (X)'!K241-'importaciones (M)'!K241</f>
        <v>2105.855</v>
      </c>
      <c r="L241" s="54">
        <f>'exportaciones (X)'!L241-'importaciones (M)'!L241</f>
        <v>-721.40099999999995</v>
      </c>
      <c r="M241" s="54">
        <f>'exportaciones (X)'!M241-'importaciones (M)'!M241</f>
        <v>-100.19200000000001</v>
      </c>
      <c r="N241" s="54">
        <f>'exportaciones (X)'!N241-'importaciones (M)'!N241</f>
        <v>-113.06100000000004</v>
      </c>
      <c r="O241" s="54">
        <f>'exportaciones (X)'!O241-'importaciones (M)'!O241</f>
        <v>-1207.68</v>
      </c>
      <c r="P241" s="54">
        <f>'exportaciones (X)'!P241-'importaciones (M)'!P241</f>
        <v>-1781.11</v>
      </c>
      <c r="Q241" s="54">
        <f>'exportaciones (X)'!Q241-'importaciones (M)'!Q241</f>
        <v>-1564.2719999999999</v>
      </c>
      <c r="R241" s="54">
        <f>'exportaciones (X)'!R241-'importaciones (M)'!R241</f>
        <v>-4130.2169999999996</v>
      </c>
      <c r="S241" s="54">
        <f>'exportaciones (X)'!S241-'importaciones (M)'!S241</f>
        <v>-5593.14</v>
      </c>
      <c r="T241" s="54">
        <f>'exportaciones (X)'!T241-'importaciones (M)'!T241</f>
        <v>-9419.9090000000015</v>
      </c>
      <c r="U241" s="54">
        <f>'exportaciones (X)'!U241-'importaciones (M)'!U241</f>
        <v>-3503.3990000000003</v>
      </c>
      <c r="V241" s="54">
        <f>'exportaciones (X)'!V241-'importaciones (M)'!V241</f>
        <v>-4629.0059999999994</v>
      </c>
      <c r="W241" s="54">
        <f>'exportaciones (X)'!W241-'importaciones (M)'!W241</f>
        <v>-3302.8140000000003</v>
      </c>
      <c r="X241" s="54">
        <f>'exportaciones (X)'!X241-'importaciones (M)'!X241</f>
        <v>-1590.3989999999999</v>
      </c>
    </row>
    <row r="242" spans="2:24" x14ac:dyDescent="0.25">
      <c r="B242" s="42" t="s">
        <v>109</v>
      </c>
      <c r="C242" s="54">
        <f>'exportaciones (X)'!C242-'importaciones (M)'!C242</f>
        <v>2.3679999999999999</v>
      </c>
      <c r="D242" s="54">
        <f>'exportaciones (X)'!D242-'importaciones (M)'!D242</f>
        <v>-7.2960000000000003</v>
      </c>
      <c r="E242" s="54">
        <f>'exportaciones (X)'!E242-'importaciones (M)'!E242</f>
        <v>-6.8729999999999993</v>
      </c>
      <c r="F242" s="54">
        <f>'exportaciones (X)'!F242-'importaciones (M)'!F242</f>
        <v>-9.9120000000000026</v>
      </c>
      <c r="G242" s="54">
        <f>'exportaciones (X)'!G242-'importaciones (M)'!G242</f>
        <v>231.26599999999999</v>
      </c>
      <c r="H242" s="54">
        <f>'exportaciones (X)'!H242-'importaciones (M)'!H242</f>
        <v>2180.3920000000003</v>
      </c>
      <c r="I242" s="54">
        <f>'exportaciones (X)'!I242-'importaciones (M)'!I242</f>
        <v>3893.1110000000003</v>
      </c>
      <c r="J242" s="54">
        <f>'exportaciones (X)'!J242-'importaciones (M)'!J242</f>
        <v>3802.2759999999998</v>
      </c>
      <c r="K242" s="54">
        <f>'exportaciones (X)'!K242-'importaciones (M)'!K242</f>
        <v>4016.8330000000001</v>
      </c>
      <c r="L242" s="54">
        <f>'exportaciones (X)'!L242-'importaciones (M)'!L242</f>
        <v>3743.2899999999995</v>
      </c>
      <c r="M242" s="54">
        <f>'exportaciones (X)'!M242-'importaciones (M)'!M242</f>
        <v>3545.6880000000001</v>
      </c>
      <c r="N242" s="54">
        <f>'exportaciones (X)'!N242-'importaciones (M)'!N242</f>
        <v>4211.8449999999993</v>
      </c>
      <c r="O242" s="54">
        <f>'exportaciones (X)'!O242-'importaciones (M)'!O242</f>
        <v>3212.1129999999998</v>
      </c>
      <c r="P242" s="54">
        <f>'exportaciones (X)'!P242-'importaciones (M)'!P242</f>
        <v>2221.665</v>
      </c>
      <c r="Q242" s="54">
        <f>'exportaciones (X)'!Q242-'importaciones (M)'!Q242</f>
        <v>1531.6110000000001</v>
      </c>
      <c r="R242" s="54">
        <f>'exportaciones (X)'!R242-'importaciones (M)'!R242</f>
        <v>820.30399999999997</v>
      </c>
      <c r="S242" s="54">
        <f>'exportaciones (X)'!S242-'importaciones (M)'!S242</f>
        <v>267.95800000000003</v>
      </c>
      <c r="T242" s="54">
        <f>'exportaciones (X)'!T242-'importaciones (M)'!T242</f>
        <v>73.789000000000001</v>
      </c>
      <c r="U242" s="54">
        <f>'exportaciones (X)'!U242-'importaciones (M)'!U242</f>
        <v>25.481999999999999</v>
      </c>
      <c r="V242" s="54">
        <f>'exportaciones (X)'!V242-'importaciones (M)'!V242</f>
        <v>-1.4350000000000001</v>
      </c>
      <c r="W242" s="54">
        <f>'exportaciones (X)'!W242-'importaciones (M)'!W242</f>
        <v>18.509999999999998</v>
      </c>
      <c r="X242" s="54">
        <f>'exportaciones (X)'!X242-'importaciones (M)'!X242</f>
        <v>-11.004999999999999</v>
      </c>
    </row>
    <row r="243" spans="2:24" x14ac:dyDescent="0.25">
      <c r="B243" s="43" t="s">
        <v>250</v>
      </c>
      <c r="C243" s="54">
        <f>'exportaciones (X)'!C243-'importaciones (M)'!C243</f>
        <v>-59.851999999999997</v>
      </c>
      <c r="D243" s="54">
        <f>'exportaciones (X)'!D243-'importaciones (M)'!D243</f>
        <v>-395.596</v>
      </c>
      <c r="E243" s="54">
        <f>'exportaciones (X)'!E243-'importaciones (M)'!E243</f>
        <v>-23.427</v>
      </c>
      <c r="F243" s="54">
        <f>'exportaciones (X)'!F243-'importaciones (M)'!F243</f>
        <v>-295.28100000000001</v>
      </c>
      <c r="G243" s="54">
        <f>'exportaciones (X)'!G243-'importaciones (M)'!G243</f>
        <v>-932.39400000000001</v>
      </c>
      <c r="H243" s="54">
        <f>'exportaciones (X)'!H243-'importaciones (M)'!H243</f>
        <v>-2.4249999999999998</v>
      </c>
      <c r="I243" s="54">
        <f>'exportaciones (X)'!I243-'importaciones (M)'!I243</f>
        <v>-243.399</v>
      </c>
      <c r="J243" s="54">
        <f>'exportaciones (X)'!J243-'importaciones (M)'!J243</f>
        <v>0</v>
      </c>
      <c r="K243" s="54">
        <f>'exportaciones (X)'!K243-'importaciones (M)'!K243</f>
        <v>6.1720000000000006</v>
      </c>
      <c r="L243" s="54">
        <f>'exportaciones (X)'!L243-'importaciones (M)'!L243</f>
        <v>-121.258</v>
      </c>
      <c r="M243" s="54">
        <f>'exportaciones (X)'!M243-'importaciones (M)'!M243</f>
        <v>-32.228999999999999</v>
      </c>
      <c r="N243" s="54">
        <f>'exportaciones (X)'!N243-'importaciones (M)'!N243</f>
        <v>-3.58</v>
      </c>
      <c r="O243" s="54">
        <f>'exportaciones (X)'!O243-'importaciones (M)'!O243</f>
        <v>-234.715</v>
      </c>
      <c r="P243" s="54">
        <f>'exportaciones (X)'!P243-'importaciones (M)'!P243</f>
        <v>-9.2390000000000008</v>
      </c>
      <c r="Q243" s="54">
        <f>'exportaciones (X)'!Q243-'importaciones (M)'!Q243</f>
        <v>-0.505</v>
      </c>
      <c r="R243" s="54">
        <f>'exportaciones (X)'!R243-'importaciones (M)'!R243</f>
        <v>0</v>
      </c>
      <c r="S243" s="54">
        <f>'exportaciones (X)'!S243-'importaciones (M)'!S243</f>
        <v>-12.968</v>
      </c>
      <c r="T243" s="54">
        <f>'exportaciones (X)'!T243-'importaciones (M)'!T243</f>
        <v>-3.7</v>
      </c>
      <c r="U243" s="54">
        <f>'exportaciones (X)'!U243-'importaciones (M)'!U243</f>
        <v>-36.216999999999999</v>
      </c>
      <c r="V243" s="54">
        <f>'exportaciones (X)'!V243-'importaciones (M)'!V243</f>
        <v>-1.6060000000000001</v>
      </c>
      <c r="W243" s="54">
        <f>'exportaciones (X)'!W243-'importaciones (M)'!W243</f>
        <v>-19.890999999999998</v>
      </c>
      <c r="X243" s="54">
        <f>'exportaciones (X)'!X243-'importaciones (M)'!X243</f>
        <v>-22.972000000000001</v>
      </c>
    </row>
    <row r="244" spans="2:24" x14ac:dyDescent="0.25">
      <c r="B244" s="42" t="s">
        <v>38</v>
      </c>
      <c r="C244" s="54">
        <f>'exportaciones (X)'!C244-'importaciones (M)'!C244</f>
        <v>0</v>
      </c>
      <c r="D244" s="54">
        <f>'exportaciones (X)'!D244-'importaciones (M)'!D244</f>
        <v>0</v>
      </c>
      <c r="E244" s="54">
        <f>'exportaciones (X)'!E244-'importaciones (M)'!E244</f>
        <v>0</v>
      </c>
      <c r="F244" s="54">
        <f>'exportaciones (X)'!F244-'importaciones (M)'!F244</f>
        <v>0</v>
      </c>
      <c r="G244" s="54">
        <f>'exportaciones (X)'!G244-'importaciones (M)'!G244</f>
        <v>0</v>
      </c>
      <c r="H244" s="54">
        <f>'exportaciones (X)'!H244-'importaciones (M)'!H244</f>
        <v>0</v>
      </c>
      <c r="I244" s="54">
        <f>'exportaciones (X)'!I244-'importaciones (M)'!I244</f>
        <v>0</v>
      </c>
      <c r="J244" s="54">
        <f>'exportaciones (X)'!J244-'importaciones (M)'!J244</f>
        <v>0</v>
      </c>
      <c r="K244" s="54">
        <f>'exportaciones (X)'!K244-'importaciones (M)'!K244</f>
        <v>0</v>
      </c>
      <c r="L244" s="54">
        <f>'exportaciones (X)'!L244-'importaciones (M)'!L244</f>
        <v>0</v>
      </c>
      <c r="M244" s="54">
        <f>'exportaciones (X)'!M244-'importaciones (M)'!M244</f>
        <v>0.05</v>
      </c>
      <c r="N244" s="54">
        <f>'exportaciones (X)'!N244-'importaciones (M)'!N244</f>
        <v>0</v>
      </c>
      <c r="O244" s="54">
        <f>'exportaciones (X)'!O244-'importaciones (M)'!O244</f>
        <v>0</v>
      </c>
      <c r="P244" s="54">
        <f>'exportaciones (X)'!P244-'importaciones (M)'!P244</f>
        <v>0</v>
      </c>
      <c r="Q244" s="54">
        <f>'exportaciones (X)'!Q244-'importaciones (M)'!Q244</f>
        <v>0</v>
      </c>
      <c r="R244" s="54">
        <f>'exportaciones (X)'!R244-'importaciones (M)'!R244</f>
        <v>0</v>
      </c>
      <c r="S244" s="54">
        <f>'exportaciones (X)'!S244-'importaciones (M)'!S244</f>
        <v>0</v>
      </c>
      <c r="T244" s="54">
        <f>'exportaciones (X)'!T244-'importaciones (M)'!T244</f>
        <v>0</v>
      </c>
      <c r="U244" s="54">
        <f>'exportaciones (X)'!U244-'importaciones (M)'!U244</f>
        <v>0</v>
      </c>
      <c r="V244" s="54">
        <f>'exportaciones (X)'!V244-'importaciones (M)'!V244</f>
        <v>0</v>
      </c>
      <c r="W244" s="54">
        <f>'exportaciones (X)'!W244-'importaciones (M)'!W244</f>
        <v>0</v>
      </c>
      <c r="X244" s="54">
        <f>'exportaciones (X)'!X244-'importaciones (M)'!X244</f>
        <v>-6</v>
      </c>
    </row>
    <row r="245" spans="2:24" x14ac:dyDescent="0.25">
      <c r="B245" s="42" t="s">
        <v>12</v>
      </c>
      <c r="C245" s="54">
        <f>'exportaciones (X)'!C245-'importaciones (M)'!C245</f>
        <v>-21982.57</v>
      </c>
      <c r="D245" s="54">
        <f>'exportaciones (X)'!D245-'importaciones (M)'!D245</f>
        <v>-31361.74</v>
      </c>
      <c r="E245" s="54">
        <f>'exportaciones (X)'!E245-'importaciones (M)'!E245</f>
        <v>-42426.423999999999</v>
      </c>
      <c r="F245" s="54">
        <f>'exportaciones (X)'!F245-'importaciones (M)'!F245</f>
        <v>-33274.898000000001</v>
      </c>
      <c r="G245" s="54">
        <f>'exportaciones (X)'!G245-'importaciones (M)'!G245</f>
        <v>-35525.18</v>
      </c>
      <c r="H245" s="54">
        <f>'exportaciones (X)'!H245-'importaciones (M)'!H245</f>
        <v>-45954.654000000002</v>
      </c>
      <c r="I245" s="54">
        <f>'exportaciones (X)'!I245-'importaciones (M)'!I245</f>
        <v>-35201.512999999999</v>
      </c>
      <c r="J245" s="54">
        <f>'exportaciones (X)'!J245-'importaciones (M)'!J245</f>
        <v>-38625.817999999999</v>
      </c>
      <c r="K245" s="54">
        <f>'exportaciones (X)'!K245-'importaciones (M)'!K245</f>
        <v>-35064.97</v>
      </c>
      <c r="L245" s="54">
        <f>'exportaciones (X)'!L245-'importaciones (M)'!L245</f>
        <v>-38966.057999999997</v>
      </c>
      <c r="M245" s="54">
        <f>'exportaciones (X)'!M245-'importaciones (M)'!M245</f>
        <v>-32598.453999999998</v>
      </c>
      <c r="N245" s="54">
        <f>'exportaciones (X)'!N245-'importaciones (M)'!N245</f>
        <v>-23311.285</v>
      </c>
      <c r="O245" s="54">
        <f>'exportaciones (X)'!O245-'importaciones (M)'!O245</f>
        <v>-32852.620999999999</v>
      </c>
      <c r="P245" s="54">
        <f>'exportaciones (X)'!P245-'importaciones (M)'!P245</f>
        <v>-46987.446000000004</v>
      </c>
      <c r="Q245" s="54">
        <f>'exportaciones (X)'!Q245-'importaciones (M)'!Q245</f>
        <v>-41941.256000000001</v>
      </c>
      <c r="R245" s="54">
        <f>'exportaciones (X)'!R245-'importaciones (M)'!R245</f>
        <v>-60733.118999999999</v>
      </c>
      <c r="S245" s="54">
        <f>'exportaciones (X)'!S245-'importaciones (M)'!S245</f>
        <v>-58454.245999999999</v>
      </c>
      <c r="T245" s="54">
        <f>'exportaciones (X)'!T245-'importaciones (M)'!T245</f>
        <v>-65725.819000000003</v>
      </c>
      <c r="U245" s="54">
        <f>'exportaciones (X)'!U245-'importaciones (M)'!U245</f>
        <v>-59195.504999999997</v>
      </c>
      <c r="V245" s="54">
        <f>'exportaciones (X)'!V245-'importaciones (M)'!V245</f>
        <v>-64476.491000000002</v>
      </c>
      <c r="W245" s="54">
        <f>'exportaciones (X)'!W245-'importaciones (M)'!W245</f>
        <v>-63897.635000000002</v>
      </c>
      <c r="X245" s="54">
        <f>'exportaciones (X)'!X245-'importaciones (M)'!X245</f>
        <v>-63310.565000000002</v>
      </c>
    </row>
    <row r="246" spans="2:24" x14ac:dyDescent="0.25">
      <c r="B246" s="42" t="s">
        <v>13</v>
      </c>
      <c r="C246" s="54">
        <f>'exportaciones (X)'!C246-'importaciones (M)'!C246</f>
        <v>-97.576000000000008</v>
      </c>
      <c r="D246" s="54">
        <f>'exportaciones (X)'!D246-'importaciones (M)'!D246</f>
        <v>-34.290999999999997</v>
      </c>
      <c r="E246" s="54">
        <f>'exportaciones (X)'!E246-'importaciones (M)'!E246</f>
        <v>-1.8659999999999997</v>
      </c>
      <c r="F246" s="54">
        <f>'exportaciones (X)'!F246-'importaciones (M)'!F246</f>
        <v>-113.07899999999999</v>
      </c>
      <c r="G246" s="54">
        <f>'exportaciones (X)'!G246-'importaciones (M)'!G246</f>
        <v>-487.34199999999998</v>
      </c>
      <c r="H246" s="54">
        <f>'exportaciones (X)'!H246-'importaciones (M)'!H246</f>
        <v>-728.10699999999997</v>
      </c>
      <c r="I246" s="54">
        <f>'exportaciones (X)'!I246-'importaciones (M)'!I246</f>
        <v>-524.9</v>
      </c>
      <c r="J246" s="54">
        <f>'exportaciones (X)'!J246-'importaciones (M)'!J246</f>
        <v>-236.322</v>
      </c>
      <c r="K246" s="54">
        <f>'exportaciones (X)'!K246-'importaciones (M)'!K246</f>
        <v>-135.535</v>
      </c>
      <c r="L246" s="54">
        <f>'exportaciones (X)'!L246-'importaciones (M)'!L246</f>
        <v>-143.97200000000001</v>
      </c>
      <c r="M246" s="54">
        <f>'exportaciones (X)'!M246-'importaciones (M)'!M246</f>
        <v>-231.73500000000001</v>
      </c>
      <c r="N246" s="54">
        <f>'exportaciones (X)'!N246-'importaciones (M)'!N246</f>
        <v>-455.21800000000002</v>
      </c>
      <c r="O246" s="54">
        <f>'exportaciones (X)'!O246-'importaciones (M)'!O246</f>
        <v>-580.82800000000009</v>
      </c>
      <c r="P246" s="54">
        <f>'exportaciones (X)'!P246-'importaciones (M)'!P246</f>
        <v>-760.16200000000003</v>
      </c>
      <c r="Q246" s="54">
        <f>'exportaciones (X)'!Q246-'importaciones (M)'!Q246</f>
        <v>-693.80399999999997</v>
      </c>
      <c r="R246" s="54">
        <f>'exportaciones (X)'!R246-'importaciones (M)'!R246</f>
        <v>-1895.56</v>
      </c>
      <c r="S246" s="54">
        <f>'exportaciones (X)'!S246-'importaciones (M)'!S246</f>
        <v>-1195.82</v>
      </c>
      <c r="T246" s="54">
        <f>'exportaciones (X)'!T246-'importaciones (M)'!T246</f>
        <v>-646.50599999999997</v>
      </c>
      <c r="U246" s="54">
        <f>'exportaciones (X)'!U246-'importaciones (M)'!U246</f>
        <v>-1026.972</v>
      </c>
      <c r="V246" s="54">
        <f>'exportaciones (X)'!V246-'importaciones (M)'!V246</f>
        <v>-636.70000000000005</v>
      </c>
      <c r="W246" s="54">
        <f>'exportaciones (X)'!W246-'importaciones (M)'!W246</f>
        <v>-599.81700000000001</v>
      </c>
      <c r="X246" s="54">
        <f>'exportaciones (X)'!X246-'importaciones (M)'!X246</f>
        <v>-2850.183</v>
      </c>
    </row>
    <row r="247" spans="2:24" x14ac:dyDescent="0.25">
      <c r="B247" s="42" t="s">
        <v>100</v>
      </c>
      <c r="C247" s="54">
        <f>'exportaciones (X)'!C247-'importaciones (M)'!C247</f>
        <v>-91.572000000000003</v>
      </c>
      <c r="D247" s="54">
        <f>'exportaciones (X)'!D247-'importaciones (M)'!D247</f>
        <v>-141.05099999999999</v>
      </c>
      <c r="E247" s="54">
        <f>'exportaciones (X)'!E247-'importaciones (M)'!E247</f>
        <v>-343.23500000000001</v>
      </c>
      <c r="F247" s="54">
        <f>'exportaciones (X)'!F247-'importaciones (M)'!F247</f>
        <v>-184.35900000000001</v>
      </c>
      <c r="G247" s="54">
        <f>'exportaciones (X)'!G247-'importaciones (M)'!G247</f>
        <v>6.0000000000002274E-2</v>
      </c>
      <c r="H247" s="54">
        <f>'exportaciones (X)'!H247-'importaciones (M)'!H247</f>
        <v>0</v>
      </c>
      <c r="I247" s="54">
        <f>'exportaciones (X)'!I247-'importaciones (M)'!I247</f>
        <v>0</v>
      </c>
      <c r="J247" s="54">
        <f>'exportaciones (X)'!J247-'importaciones (M)'!J247</f>
        <v>0</v>
      </c>
      <c r="K247" s="54">
        <f>'exportaciones (X)'!K247-'importaciones (M)'!K247</f>
        <v>-3.2189999999999999</v>
      </c>
      <c r="L247" s="54">
        <f>'exportaciones (X)'!L247-'importaciones (M)'!L247</f>
        <v>-32.576999999999998</v>
      </c>
      <c r="M247" s="54">
        <f>'exportaciones (X)'!M247-'importaciones (M)'!M247</f>
        <v>-1.17</v>
      </c>
      <c r="N247" s="54">
        <f>'exportaciones (X)'!N247-'importaciones (M)'!N247</f>
        <v>-5.157</v>
      </c>
      <c r="O247" s="54">
        <f>'exportaciones (X)'!O247-'importaciones (M)'!O247</f>
        <v>-2.681</v>
      </c>
      <c r="P247" s="54">
        <f>'exportaciones (X)'!P247-'importaciones (M)'!P247</f>
        <v>-0.52300000000000002</v>
      </c>
      <c r="Q247" s="54">
        <f>'exportaciones (X)'!Q247-'importaciones (M)'!Q247</f>
        <v>-17.068000000000001</v>
      </c>
      <c r="R247" s="54">
        <f>'exportaciones (X)'!R247-'importaciones (M)'!R247</f>
        <v>-52.933999999999997</v>
      </c>
      <c r="S247" s="54">
        <f>'exportaciones (X)'!S247-'importaciones (M)'!S247</f>
        <v>-93.203000000000003</v>
      </c>
      <c r="T247" s="54">
        <f>'exportaciones (X)'!T247-'importaciones (M)'!T247</f>
        <v>-98.444999999999993</v>
      </c>
      <c r="U247" s="54">
        <f>'exportaciones (X)'!U247-'importaciones (M)'!U247</f>
        <v>-7.29</v>
      </c>
      <c r="V247" s="54">
        <f>'exportaciones (X)'!V247-'importaciones (M)'!V247</f>
        <v>-136.54300000000001</v>
      </c>
      <c r="W247" s="54">
        <f>'exportaciones (X)'!W247-'importaciones (M)'!W247</f>
        <v>6.5739999999999998</v>
      </c>
      <c r="X247" s="54">
        <f>'exportaciones (X)'!X247-'importaciones (M)'!X247</f>
        <v>-155.11500000000001</v>
      </c>
    </row>
    <row r="248" spans="2:24" x14ac:dyDescent="0.25">
      <c r="B248" s="42" t="s">
        <v>85</v>
      </c>
      <c r="C248" s="54">
        <f>'exportaciones (X)'!C248-'importaciones (M)'!C248</f>
        <v>0</v>
      </c>
      <c r="D248" s="54">
        <f>'exportaciones (X)'!D248-'importaciones (M)'!D248</f>
        <v>0</v>
      </c>
      <c r="E248" s="54">
        <f>'exportaciones (X)'!E248-'importaciones (M)'!E248</f>
        <v>-6</v>
      </c>
      <c r="F248" s="54">
        <f>'exportaciones (X)'!F248-'importaciones (M)'!F248</f>
        <v>0</v>
      </c>
      <c r="G248" s="54">
        <f>'exportaciones (X)'!G248-'importaciones (M)'!G248</f>
        <v>0</v>
      </c>
      <c r="H248" s="54">
        <f>'exportaciones (X)'!H248-'importaciones (M)'!H248</f>
        <v>0</v>
      </c>
      <c r="I248" s="54">
        <f>'exportaciones (X)'!I248-'importaciones (M)'!I248</f>
        <v>0</v>
      </c>
      <c r="J248" s="54">
        <f>'exportaciones (X)'!J248-'importaciones (M)'!J248</f>
        <v>0</v>
      </c>
      <c r="K248" s="54">
        <f>'exportaciones (X)'!K248-'importaciones (M)'!K248</f>
        <v>27.712</v>
      </c>
      <c r="L248" s="54">
        <f>'exportaciones (X)'!L248-'importaciones (M)'!L248</f>
        <v>138.447</v>
      </c>
      <c r="M248" s="54">
        <f>'exportaciones (X)'!M248-'importaciones (M)'!M248</f>
        <v>67.293999999999997</v>
      </c>
      <c r="N248" s="54">
        <f>'exportaciones (X)'!N248-'importaciones (M)'!N248</f>
        <v>221.53800000000001</v>
      </c>
      <c r="O248" s="54">
        <f>'exportaciones (X)'!O248-'importaciones (M)'!O248</f>
        <v>98.456999999999994</v>
      </c>
      <c r="P248" s="54">
        <f>'exportaciones (X)'!P248-'importaciones (M)'!P248</f>
        <v>80.47</v>
      </c>
      <c r="Q248" s="54">
        <f>'exportaciones (X)'!Q248-'importaciones (M)'!Q248</f>
        <v>22</v>
      </c>
      <c r="R248" s="54">
        <f>'exportaciones (X)'!R248-'importaciones (M)'!R248</f>
        <v>0</v>
      </c>
      <c r="S248" s="54">
        <f>'exportaciones (X)'!S248-'importaciones (M)'!S248</f>
        <v>0</v>
      </c>
      <c r="T248" s="54">
        <f>'exportaciones (X)'!T248-'importaciones (M)'!T248</f>
        <v>0</v>
      </c>
      <c r="U248" s="54">
        <f>'exportaciones (X)'!U248-'importaciones (M)'!U248</f>
        <v>0</v>
      </c>
      <c r="V248" s="54">
        <f>'exportaciones (X)'!V248-'importaciones (M)'!V248</f>
        <v>0</v>
      </c>
      <c r="W248" s="54">
        <f>'exportaciones (X)'!W248-'importaciones (M)'!W248</f>
        <v>0</v>
      </c>
      <c r="X248" s="54">
        <f>'exportaciones (X)'!X248-'importaciones (M)'!X248</f>
        <v>0</v>
      </c>
    </row>
    <row r="249" spans="2:24" x14ac:dyDescent="0.25">
      <c r="B249" s="46" t="s">
        <v>203</v>
      </c>
      <c r="C249" s="54">
        <f>'exportaciones (X)'!C249-'importaciones (M)'!C249</f>
        <v>-5.3920000000000003</v>
      </c>
      <c r="D249" s="54">
        <f>'exportaciones (X)'!D249-'importaciones (M)'!D249</f>
        <v>11.144</v>
      </c>
      <c r="E249" s="54">
        <f>'exportaciones (X)'!E249-'importaciones (M)'!E249</f>
        <v>-7.2190000000000003</v>
      </c>
      <c r="F249" s="54">
        <f>'exportaciones (X)'!F249-'importaciones (M)'!F249</f>
        <v>-3.18</v>
      </c>
      <c r="G249" s="54">
        <f>'exportaciones (X)'!G249-'importaciones (M)'!G249</f>
        <v>0</v>
      </c>
      <c r="H249" s="54">
        <f>'exportaciones (X)'!H249-'importaciones (M)'!H249</f>
        <v>-1.653</v>
      </c>
      <c r="I249" s="54">
        <f>'exportaciones (X)'!I249-'importaciones (M)'!I249</f>
        <v>-8.3999999999999991E-2</v>
      </c>
      <c r="J249" s="54">
        <f>'exportaciones (X)'!J249-'importaciones (M)'!J249</f>
        <v>-24.982999999999997</v>
      </c>
      <c r="K249" s="54">
        <f>'exportaciones (X)'!K249-'importaciones (M)'!K249</f>
        <v>-143.41200000000001</v>
      </c>
      <c r="L249" s="54">
        <f>'exportaciones (X)'!L249-'importaciones (M)'!L249</f>
        <v>-0.88900000000000001</v>
      </c>
      <c r="M249" s="54">
        <f>'exportaciones (X)'!M249-'importaciones (M)'!M249</f>
        <v>-19.488000000000003</v>
      </c>
      <c r="N249" s="54">
        <f>'exportaciones (X)'!N249-'importaciones (M)'!N249</f>
        <v>-3.9200000000000004</v>
      </c>
      <c r="O249" s="54">
        <f>'exportaciones (X)'!O249-'importaciones (M)'!O249</f>
        <v>-1.585</v>
      </c>
      <c r="P249" s="54">
        <f>'exportaciones (X)'!P249-'importaciones (M)'!P249</f>
        <v>-15.831</v>
      </c>
      <c r="Q249" s="54">
        <f>'exportaciones (X)'!Q249-'importaciones (M)'!Q249</f>
        <v>-0.17700000000000005</v>
      </c>
      <c r="R249" s="54">
        <f>'exportaciones (X)'!R249-'importaciones (M)'!R249</f>
        <v>28.198</v>
      </c>
      <c r="S249" s="54">
        <f>'exportaciones (X)'!S249-'importaciones (M)'!S249</f>
        <v>51.686999999999998</v>
      </c>
      <c r="T249" s="54">
        <f>'exportaciones (X)'!T249-'importaciones (M)'!T249</f>
        <v>-5.7580000000000009</v>
      </c>
      <c r="U249" s="54">
        <f>'exportaciones (X)'!U249-'importaciones (M)'!U249</f>
        <v>-1.5580000000000001</v>
      </c>
      <c r="V249" s="54">
        <f>'exportaciones (X)'!V249-'importaciones (M)'!V249</f>
        <v>-3.145</v>
      </c>
      <c r="W249" s="54">
        <f>'exportaciones (X)'!W249-'importaciones (M)'!W249</f>
        <v>-1.395</v>
      </c>
      <c r="X249" s="54">
        <f>'exportaciones (X)'!X249-'importaciones (M)'!X249</f>
        <v>39.719000000000001</v>
      </c>
    </row>
    <row r="250" spans="2:24" x14ac:dyDescent="0.25">
      <c r="B250" s="42" t="s">
        <v>225</v>
      </c>
      <c r="C250" s="54">
        <f>'exportaciones (X)'!C250-'importaciones (M)'!C250</f>
        <v>-68883.327999999994</v>
      </c>
      <c r="D250" s="54">
        <f>'exportaciones (X)'!D250-'importaciones (M)'!D250</f>
        <v>-101603.416</v>
      </c>
      <c r="E250" s="54">
        <f>'exportaciones (X)'!E250-'importaciones (M)'!E250</f>
        <v>-91182.720000000001</v>
      </c>
      <c r="F250" s="54">
        <f>'exportaciones (X)'!F250-'importaciones (M)'!F250</f>
        <v>-106437.272</v>
      </c>
      <c r="G250" s="54">
        <f>'exportaciones (X)'!G250-'importaciones (M)'!G250</f>
        <v>-53183.648000000001</v>
      </c>
      <c r="H250" s="54">
        <f>'exportaciones (X)'!H250-'importaciones (M)'!H250</f>
        <v>-63626.733999999997</v>
      </c>
      <c r="I250" s="54">
        <f>'exportaciones (X)'!I250-'importaciones (M)'!I250</f>
        <v>-98385.351999999999</v>
      </c>
      <c r="J250" s="54">
        <f>'exportaciones (X)'!J250-'importaciones (M)'!J250</f>
        <v>-71345.546000000002</v>
      </c>
      <c r="K250" s="54">
        <f>'exportaciones (X)'!K250-'importaciones (M)'!K250</f>
        <v>-47986.675999999999</v>
      </c>
      <c r="L250" s="54">
        <f>'exportaciones (X)'!L250-'importaciones (M)'!L250</f>
        <v>-98589.013999999996</v>
      </c>
      <c r="M250" s="54">
        <f>'exportaciones (X)'!M250-'importaciones (M)'!M250</f>
        <v>-64022.048999999999</v>
      </c>
      <c r="N250" s="54">
        <f>'exportaciones (X)'!N250-'importaciones (M)'!N250</f>
        <v>-83083.076000000001</v>
      </c>
      <c r="O250" s="54">
        <f>'exportaciones (X)'!O250-'importaciones (M)'!O250</f>
        <v>-113122.815</v>
      </c>
      <c r="P250" s="54">
        <f>'exportaciones (X)'!P250-'importaciones (M)'!P250</f>
        <v>-95297.683999999994</v>
      </c>
      <c r="Q250" s="54">
        <f>'exportaciones (X)'!Q250-'importaciones (M)'!Q250</f>
        <v>-112904.243</v>
      </c>
      <c r="R250" s="54">
        <f>'exportaciones (X)'!R250-'importaciones (M)'!R250</f>
        <v>-146467.36600000001</v>
      </c>
      <c r="S250" s="54">
        <f>'exportaciones (X)'!S250-'importaciones (M)'!S250</f>
        <v>-207907.24</v>
      </c>
      <c r="T250" s="54">
        <f>'exportaciones (X)'!T250-'importaciones (M)'!T250</f>
        <v>-232058.079</v>
      </c>
      <c r="U250" s="54">
        <f>'exportaciones (X)'!U250-'importaciones (M)'!U250</f>
        <v>-210454.34400000001</v>
      </c>
      <c r="V250" s="54">
        <f>'exportaciones (X)'!V250-'importaciones (M)'!V250</f>
        <v>-335476.23100000003</v>
      </c>
      <c r="W250" s="54">
        <f>'exportaciones (X)'!W250-'importaciones (M)'!W250</f>
        <v>-252052.46599999999</v>
      </c>
      <c r="X250" s="54">
        <f>'exportaciones (X)'!X250-'importaciones (M)'!X250</f>
        <v>-249025.11</v>
      </c>
    </row>
    <row r="251" spans="2:24" x14ac:dyDescent="0.25">
      <c r="B251" s="46" t="s">
        <v>136</v>
      </c>
      <c r="C251" s="54">
        <f>'exportaciones (X)'!C251-'importaciones (M)'!C251</f>
        <v>-431.56700000000001</v>
      </c>
      <c r="D251" s="54">
        <f>'exportaciones (X)'!D251-'importaciones (M)'!D251</f>
        <v>-422.06400000000002</v>
      </c>
      <c r="E251" s="54">
        <f>'exportaciones (X)'!E251-'importaciones (M)'!E251</f>
        <v>-850.79600000000005</v>
      </c>
      <c r="F251" s="54">
        <f>'exportaciones (X)'!F251-'importaciones (M)'!F251</f>
        <v>-130.37200000000001</v>
      </c>
      <c r="G251" s="54">
        <f>'exportaciones (X)'!G251-'importaciones (M)'!G251</f>
        <v>-284.29899999999998</v>
      </c>
      <c r="H251" s="54">
        <f>'exportaciones (X)'!H251-'importaciones (M)'!H251</f>
        <v>-551.83300000000008</v>
      </c>
      <c r="I251" s="54">
        <f>'exportaciones (X)'!I251-'importaciones (M)'!I251</f>
        <v>-215.38299999999998</v>
      </c>
      <c r="J251" s="54">
        <f>'exportaciones (X)'!J251-'importaciones (M)'!J251</f>
        <v>-570.43799999999999</v>
      </c>
      <c r="K251" s="54">
        <f>'exportaciones (X)'!K251-'importaciones (M)'!K251</f>
        <v>-829.92499999999995</v>
      </c>
      <c r="L251" s="54">
        <f>'exportaciones (X)'!L251-'importaciones (M)'!L251</f>
        <v>-616.94399999999996</v>
      </c>
      <c r="M251" s="54">
        <f>'exportaciones (X)'!M251-'importaciones (M)'!M251</f>
        <v>-496.24900000000002</v>
      </c>
      <c r="N251" s="54">
        <f>'exportaciones (X)'!N251-'importaciones (M)'!N251</f>
        <v>-625.58600000000001</v>
      </c>
      <c r="O251" s="54">
        <f>'exportaciones (X)'!O251-'importaciones (M)'!O251</f>
        <v>-780.18899999999996</v>
      </c>
      <c r="P251" s="54">
        <f>'exportaciones (X)'!P251-'importaciones (M)'!P251</f>
        <v>-776.63</v>
      </c>
      <c r="Q251" s="54">
        <f>'exportaciones (X)'!Q251-'importaciones (M)'!Q251</f>
        <v>-830.65200000000004</v>
      </c>
      <c r="R251" s="54">
        <f>'exportaciones (X)'!R251-'importaciones (M)'!R251</f>
        <v>-548.16600000000005</v>
      </c>
      <c r="S251" s="54">
        <f>'exportaciones (X)'!S251-'importaciones (M)'!S251</f>
        <v>-1720.19</v>
      </c>
      <c r="T251" s="54">
        <f>'exportaciones (X)'!T251-'importaciones (M)'!T251</f>
        <v>-1365.1510000000001</v>
      </c>
      <c r="U251" s="54">
        <f>'exportaciones (X)'!U251-'importaciones (M)'!U251</f>
        <v>-756.697</v>
      </c>
      <c r="V251" s="54">
        <f>'exportaciones (X)'!V251-'importaciones (M)'!V251</f>
        <v>-1286.3630000000001</v>
      </c>
      <c r="W251" s="54">
        <f>'exportaciones (X)'!W251-'importaciones (M)'!W251</f>
        <v>-563.61599999999999</v>
      </c>
      <c r="X251" s="54">
        <f>'exportaciones (X)'!X251-'importaciones (M)'!X251</f>
        <v>-337.39600000000002</v>
      </c>
    </row>
    <row r="252" spans="2:24" x14ac:dyDescent="0.25">
      <c r="B252" s="46" t="s">
        <v>131</v>
      </c>
      <c r="C252" s="54">
        <f>'exportaciones (X)'!C252-'importaciones (M)'!C252</f>
        <v>-62.995999999999995</v>
      </c>
      <c r="D252" s="54">
        <f>'exportaciones (X)'!D252-'importaciones (M)'!D252</f>
        <v>-19.417999999999999</v>
      </c>
      <c r="E252" s="54">
        <f>'exportaciones (X)'!E252-'importaciones (M)'!E252</f>
        <v>-34.774000000000001</v>
      </c>
      <c r="F252" s="54">
        <f>'exportaciones (X)'!F252-'importaciones (M)'!F252</f>
        <v>-18.099</v>
      </c>
      <c r="G252" s="54">
        <f>'exportaciones (X)'!G252-'importaciones (M)'!G252</f>
        <v>-2.6910000000000007</v>
      </c>
      <c r="H252" s="54">
        <f>'exportaciones (X)'!H252-'importaciones (M)'!H252</f>
        <v>6.4509999999999996</v>
      </c>
      <c r="I252" s="54">
        <f>'exportaciones (X)'!I252-'importaciones (M)'!I252</f>
        <v>1.7190000000000003</v>
      </c>
      <c r="J252" s="54">
        <f>'exportaciones (X)'!J252-'importaciones (M)'!J252</f>
        <v>5.7640000000000002</v>
      </c>
      <c r="K252" s="54">
        <f>'exportaciones (X)'!K252-'importaciones (M)'!K252</f>
        <v>4.6430000000000007</v>
      </c>
      <c r="L252" s="54">
        <f>'exportaciones (X)'!L252-'importaciones (M)'!L252</f>
        <v>29.259999999999998</v>
      </c>
      <c r="M252" s="54">
        <f>'exportaciones (X)'!M252-'importaciones (M)'!M252</f>
        <v>-13.048999999999999</v>
      </c>
      <c r="N252" s="54">
        <f>'exportaciones (X)'!N252-'importaciones (M)'!N252</f>
        <v>0</v>
      </c>
      <c r="O252" s="54">
        <f>'exportaciones (X)'!O252-'importaciones (M)'!O252</f>
        <v>0</v>
      </c>
      <c r="P252" s="54">
        <f>'exportaciones (X)'!P252-'importaciones (M)'!P252</f>
        <v>-0.373</v>
      </c>
      <c r="Q252" s="54">
        <f>'exportaciones (X)'!Q252-'importaciones (M)'!Q252</f>
        <v>-17.439</v>
      </c>
      <c r="R252" s="54">
        <f>'exportaciones (X)'!R252-'importaciones (M)'!R252</f>
        <v>-2.1680000000000001</v>
      </c>
      <c r="S252" s="54">
        <f>'exportaciones (X)'!S252-'importaciones (M)'!S252</f>
        <v>-14.282</v>
      </c>
      <c r="T252" s="54">
        <f>'exportaciones (X)'!T252-'importaciones (M)'!T252</f>
        <v>28.086999999999996</v>
      </c>
      <c r="U252" s="54">
        <f>'exportaciones (X)'!U252-'importaciones (M)'!U252</f>
        <v>-53.061999999999998</v>
      </c>
      <c r="V252" s="54">
        <f>'exportaciones (X)'!V252-'importaciones (M)'!V252</f>
        <v>-60.408999999999999</v>
      </c>
      <c r="W252" s="54">
        <f>'exportaciones (X)'!W252-'importaciones (M)'!W252</f>
        <v>-157.33799999999999</v>
      </c>
      <c r="X252" s="54">
        <f>'exportaciones (X)'!X252-'importaciones (M)'!X252</f>
        <v>-6.9359999999999999</v>
      </c>
    </row>
    <row r="253" spans="2:24" x14ac:dyDescent="0.25">
      <c r="B253" s="46" t="s">
        <v>191</v>
      </c>
      <c r="C253" s="54">
        <f>'exportaciones (X)'!C253-'importaciones (M)'!C253</f>
        <v>425.642</v>
      </c>
      <c r="D253" s="54">
        <f>'exportaciones (X)'!D253-'importaciones (M)'!D253</f>
        <v>355.37600000000003</v>
      </c>
      <c r="E253" s="54">
        <f>'exportaciones (X)'!E253-'importaciones (M)'!E253</f>
        <v>332.70100000000002</v>
      </c>
      <c r="F253" s="54">
        <f>'exportaciones (X)'!F253-'importaciones (M)'!F253</f>
        <v>383.59699999999998</v>
      </c>
      <c r="G253" s="54">
        <f>'exportaciones (X)'!G253-'importaciones (M)'!G253</f>
        <v>359.88399999999996</v>
      </c>
      <c r="H253" s="54">
        <f>'exportaciones (X)'!H253-'importaciones (M)'!H253</f>
        <v>468.88499999999999</v>
      </c>
      <c r="I253" s="54">
        <f>'exportaciones (X)'!I253-'importaciones (M)'!I253</f>
        <v>319.65100000000001</v>
      </c>
      <c r="J253" s="54">
        <f>'exportaciones (X)'!J253-'importaciones (M)'!J253</f>
        <v>424.28799999999995</v>
      </c>
      <c r="K253" s="54">
        <f>'exportaciones (X)'!K253-'importaciones (M)'!K253</f>
        <v>537.822</v>
      </c>
      <c r="L253" s="54">
        <f>'exportaciones (X)'!L253-'importaciones (M)'!L253</f>
        <v>716.83699999999999</v>
      </c>
      <c r="M253" s="54">
        <f>'exportaciones (X)'!M253-'importaciones (M)'!M253</f>
        <v>836.23099999999999</v>
      </c>
      <c r="N253" s="54">
        <f>'exportaciones (X)'!N253-'importaciones (M)'!N253</f>
        <v>229.65299999999999</v>
      </c>
      <c r="O253" s="54">
        <f>'exportaciones (X)'!O253-'importaciones (M)'!O253</f>
        <v>278.15100000000001</v>
      </c>
      <c r="P253" s="54">
        <f>'exportaciones (X)'!P253-'importaciones (M)'!P253</f>
        <v>197.602</v>
      </c>
      <c r="Q253" s="54">
        <f>'exportaciones (X)'!Q253-'importaciones (M)'!Q253</f>
        <v>505.67099999999994</v>
      </c>
      <c r="R253" s="54">
        <f>'exportaciones (X)'!R253-'importaciones (M)'!R253</f>
        <v>551.24299999999994</v>
      </c>
      <c r="S253" s="54">
        <f>'exportaciones (X)'!S253-'importaciones (M)'!S253</f>
        <v>508.56900000000002</v>
      </c>
      <c r="T253" s="54">
        <f>'exportaciones (X)'!T253-'importaciones (M)'!T253</f>
        <v>-9.5330000000000155</v>
      </c>
      <c r="U253" s="54">
        <f>'exportaciones (X)'!U253-'importaciones (M)'!U253</f>
        <v>-10.553000000000111</v>
      </c>
      <c r="V253" s="54">
        <f>'exportaciones (X)'!V253-'importaciones (M)'!V253</f>
        <v>1404.3209999999999</v>
      </c>
      <c r="W253" s="54">
        <f>'exportaciones (X)'!W253-'importaciones (M)'!W253</f>
        <v>941.89300000000003</v>
      </c>
      <c r="X253" s="54">
        <f>'exportaciones (X)'!X253-'importaciones (M)'!X253</f>
        <v>439.791</v>
      </c>
    </row>
    <row r="254" spans="2:24" x14ac:dyDescent="0.25">
      <c r="B254" s="46" t="s">
        <v>193</v>
      </c>
      <c r="C254" s="54">
        <f>'exportaciones (X)'!C254-'importaciones (M)'!C254</f>
        <v>100.45699999999999</v>
      </c>
      <c r="D254" s="54">
        <f>'exportaciones (X)'!D254-'importaciones (M)'!D254</f>
        <v>15.446999999999999</v>
      </c>
      <c r="E254" s="54">
        <f>'exportaciones (X)'!E254-'importaciones (M)'!E254</f>
        <v>76.475999999999999</v>
      </c>
      <c r="F254" s="54">
        <f>'exportaciones (X)'!F254-'importaciones (M)'!F254</f>
        <v>370.93799999999999</v>
      </c>
      <c r="G254" s="54">
        <f>'exportaciones (X)'!G254-'importaciones (M)'!G254</f>
        <v>200.29499999999999</v>
      </c>
      <c r="H254" s="54">
        <f>'exportaciones (X)'!H254-'importaciones (M)'!H254</f>
        <v>127.57600000000001</v>
      </c>
      <c r="I254" s="54">
        <f>'exportaciones (X)'!I254-'importaciones (M)'!I254</f>
        <v>340.10500000000002</v>
      </c>
      <c r="J254" s="54">
        <f>'exportaciones (X)'!J254-'importaciones (M)'!J254</f>
        <v>256.30500000000001</v>
      </c>
      <c r="K254" s="54">
        <f>'exportaciones (X)'!K254-'importaciones (M)'!K254</f>
        <v>268.64200000000005</v>
      </c>
      <c r="L254" s="54">
        <f>'exportaciones (X)'!L254-'importaciones (M)'!L254</f>
        <v>71.415000000000006</v>
      </c>
      <c r="M254" s="54">
        <f>'exportaciones (X)'!M254-'importaciones (M)'!M254</f>
        <v>811.04200000000003</v>
      </c>
      <c r="N254" s="54">
        <f>'exportaciones (X)'!N254-'importaciones (M)'!N254</f>
        <v>780.9190000000001</v>
      </c>
      <c r="O254" s="54">
        <f>'exportaciones (X)'!O254-'importaciones (M)'!O254</f>
        <v>338.67199999999997</v>
      </c>
      <c r="P254" s="54">
        <f>'exportaciones (X)'!P254-'importaciones (M)'!P254</f>
        <v>233.739</v>
      </c>
      <c r="Q254" s="54">
        <f>'exportaciones (X)'!Q254-'importaciones (M)'!Q254</f>
        <v>400.17100000000005</v>
      </c>
      <c r="R254" s="54">
        <f>'exportaciones (X)'!R254-'importaciones (M)'!R254</f>
        <v>560.69200000000001</v>
      </c>
      <c r="S254" s="54">
        <f>'exportaciones (X)'!S254-'importaciones (M)'!S254</f>
        <v>265.55899999999997</v>
      </c>
      <c r="T254" s="54">
        <f>'exportaciones (X)'!T254-'importaciones (M)'!T254</f>
        <v>805.58199999999999</v>
      </c>
      <c r="U254" s="54">
        <f>'exportaciones (X)'!U254-'importaciones (M)'!U254</f>
        <v>400.96699999999998</v>
      </c>
      <c r="V254" s="54">
        <f>'exportaciones (X)'!V254-'importaciones (M)'!V254</f>
        <v>270.23200000000003</v>
      </c>
      <c r="W254" s="54">
        <f>'exportaciones (X)'!W254-'importaciones (M)'!W254</f>
        <v>229.38</v>
      </c>
      <c r="X254" s="54">
        <f>'exportaciones (X)'!X254-'importaciones (M)'!X254</f>
        <v>328.37400000000002</v>
      </c>
    </row>
    <row r="255" spans="2:24" x14ac:dyDescent="0.25">
      <c r="B255" s="51" t="s">
        <v>262</v>
      </c>
      <c r="C255" s="54">
        <f>'exportaciones (X)'!C255-'importaciones (M)'!C255</f>
        <v>0</v>
      </c>
      <c r="D255" s="54">
        <f>'exportaciones (X)'!D255-'importaciones (M)'!D255</f>
        <v>0</v>
      </c>
      <c r="E255" s="54">
        <f>'exportaciones (X)'!E255-'importaciones (M)'!E255</f>
        <v>0</v>
      </c>
      <c r="F255" s="54">
        <f>'exportaciones (X)'!F255-'importaciones (M)'!F255</f>
        <v>-1.468</v>
      </c>
      <c r="G255" s="54">
        <f>'exportaciones (X)'!G255-'importaciones (M)'!G255</f>
        <v>0</v>
      </c>
      <c r="H255" s="54">
        <f>'exportaciones (X)'!H255-'importaciones (M)'!H255</f>
        <v>0</v>
      </c>
      <c r="I255" s="54">
        <f>'exportaciones (X)'!I255-'importaciones (M)'!I255</f>
        <v>0</v>
      </c>
      <c r="J255" s="54">
        <f>'exportaciones (X)'!J255-'importaciones (M)'!J255</f>
        <v>0</v>
      </c>
      <c r="K255" s="54">
        <f>'exportaciones (X)'!K255-'importaciones (M)'!K255</f>
        <v>0</v>
      </c>
      <c r="L255" s="54">
        <f>'exportaciones (X)'!L255-'importaciones (M)'!L255</f>
        <v>0</v>
      </c>
      <c r="M255" s="54">
        <f>'exportaciones (X)'!M255-'importaciones (M)'!M255</f>
        <v>0</v>
      </c>
      <c r="N255" s="54">
        <f>'exportaciones (X)'!N255-'importaciones (M)'!N255</f>
        <v>0</v>
      </c>
      <c r="O255" s="54">
        <f>'exportaciones (X)'!O255-'importaciones (M)'!O255</f>
        <v>0</v>
      </c>
      <c r="P255" s="54">
        <f>'exportaciones (X)'!P255-'importaciones (M)'!P255</f>
        <v>0</v>
      </c>
      <c r="Q255" s="54">
        <f>'exportaciones (X)'!Q255-'importaciones (M)'!Q255</f>
        <v>0</v>
      </c>
      <c r="R255" s="54">
        <f>'exportaciones (X)'!R255-'importaciones (M)'!R255</f>
        <v>0</v>
      </c>
      <c r="S255" s="54">
        <f>'exportaciones (X)'!S255-'importaciones (M)'!S255</f>
        <v>0</v>
      </c>
      <c r="T255" s="54">
        <f>'exportaciones (X)'!T255-'importaciones (M)'!T255</f>
        <v>0</v>
      </c>
      <c r="U255" s="54">
        <f>'exportaciones (X)'!U255-'importaciones (M)'!U255</f>
        <v>0</v>
      </c>
      <c r="V255" s="54">
        <f>'exportaciones (X)'!V255-'importaciones (M)'!V255</f>
        <v>0</v>
      </c>
      <c r="W255" s="54">
        <f>'exportaciones (X)'!W255-'importaciones (M)'!W255</f>
        <v>-2.004</v>
      </c>
      <c r="X255" s="54">
        <f>'exportaciones (X)'!X255-'importaciones (M)'!X255</f>
        <v>0</v>
      </c>
    </row>
    <row r="256" spans="2:24" x14ac:dyDescent="0.25">
      <c r="B256" s="42" t="s">
        <v>35</v>
      </c>
      <c r="C256" s="54">
        <f>'exportaciones (X)'!C256-'importaciones (M)'!C256</f>
        <v>-20.734999999999999</v>
      </c>
      <c r="D256" s="54">
        <f>'exportaciones (X)'!D256-'importaciones (M)'!D256</f>
        <v>0</v>
      </c>
      <c r="E256" s="54">
        <f>'exportaciones (X)'!E256-'importaciones (M)'!E256</f>
        <v>0</v>
      </c>
      <c r="F256" s="54">
        <f>'exportaciones (X)'!F256-'importaciones (M)'!F256</f>
        <v>0</v>
      </c>
      <c r="G256" s="54">
        <f>'exportaciones (X)'!G256-'importaciones (M)'!G256</f>
        <v>0</v>
      </c>
      <c r="H256" s="54">
        <f>'exportaciones (X)'!H256-'importaciones (M)'!H256</f>
        <v>0</v>
      </c>
      <c r="I256" s="54">
        <f>'exportaciones (X)'!I256-'importaciones (M)'!I256</f>
        <v>0</v>
      </c>
      <c r="J256" s="54">
        <f>'exportaciones (X)'!J256-'importaciones (M)'!J256</f>
        <v>0</v>
      </c>
      <c r="K256" s="54">
        <f>'exportaciones (X)'!K256-'importaciones (M)'!K256</f>
        <v>0</v>
      </c>
      <c r="L256" s="54">
        <f>'exportaciones (X)'!L256-'importaciones (M)'!L256</f>
        <v>0</v>
      </c>
      <c r="M256" s="54">
        <f>'exportaciones (X)'!M256-'importaciones (M)'!M256</f>
        <v>0</v>
      </c>
      <c r="N256" s="54">
        <f>'exportaciones (X)'!N256-'importaciones (M)'!N256</f>
        <v>0</v>
      </c>
      <c r="O256" s="54">
        <f>'exportaciones (X)'!O256-'importaciones (M)'!O256</f>
        <v>0</v>
      </c>
      <c r="P256" s="54">
        <f>'exportaciones (X)'!P256-'importaciones (M)'!P256</f>
        <v>0</v>
      </c>
      <c r="Q256" s="54">
        <f>'exportaciones (X)'!Q256-'importaciones (M)'!Q256</f>
        <v>0</v>
      </c>
      <c r="R256" s="54">
        <f>'exportaciones (X)'!R256-'importaciones (M)'!R256</f>
        <v>0</v>
      </c>
      <c r="S256" s="54">
        <f>'exportaciones (X)'!S256-'importaciones (M)'!S256</f>
        <v>0</v>
      </c>
      <c r="T256" s="54">
        <f>'exportaciones (X)'!T256-'importaciones (M)'!T256</f>
        <v>-214.322</v>
      </c>
      <c r="U256" s="54">
        <f>'exportaciones (X)'!U256-'importaciones (M)'!U256</f>
        <v>-509.54999999999995</v>
      </c>
      <c r="V256" s="54">
        <f>'exportaciones (X)'!V256-'importaciones (M)'!V256</f>
        <v>-205.65199999999999</v>
      </c>
      <c r="W256" s="54">
        <f>'exportaciones (X)'!W256-'importaciones (M)'!W256</f>
        <v>-191.749</v>
      </c>
      <c r="X256" s="54">
        <f>'exportaciones (X)'!X256-'importaciones (M)'!X256</f>
        <v>0.05</v>
      </c>
    </row>
    <row r="257" spans="2:24" x14ac:dyDescent="0.25">
      <c r="B257" s="42" t="s">
        <v>101</v>
      </c>
      <c r="C257" s="54">
        <f>'exportaciones (X)'!C257-'importaciones (M)'!C257</f>
        <v>0</v>
      </c>
      <c r="D257" s="54">
        <f>'exportaciones (X)'!D257-'importaciones (M)'!D257</f>
        <v>-14.234</v>
      </c>
      <c r="E257" s="54">
        <f>'exportaciones (X)'!E257-'importaciones (M)'!E257</f>
        <v>-44.359000000000002</v>
      </c>
      <c r="F257" s="54">
        <f>'exportaciones (X)'!F257-'importaciones (M)'!F257</f>
        <v>-54.725000000000001</v>
      </c>
      <c r="G257" s="54">
        <f>'exportaciones (X)'!G257-'importaciones (M)'!G257</f>
        <v>-13.271000000000001</v>
      </c>
      <c r="H257" s="54">
        <f>'exportaciones (X)'!H257-'importaciones (M)'!H257</f>
        <v>2.5910000000000002</v>
      </c>
      <c r="I257" s="54">
        <f>'exportaciones (X)'!I257-'importaciones (M)'!I257</f>
        <v>11.345000000000001</v>
      </c>
      <c r="J257" s="54">
        <f>'exportaciones (X)'!J257-'importaciones (M)'!J257</f>
        <v>19.744</v>
      </c>
      <c r="K257" s="54">
        <f>'exportaciones (X)'!K257-'importaciones (M)'!K257</f>
        <v>38.521000000000001</v>
      </c>
      <c r="L257" s="54">
        <f>'exportaciones (X)'!L257-'importaciones (M)'!L257</f>
        <v>93.36</v>
      </c>
      <c r="M257" s="54">
        <f>'exportaciones (X)'!M257-'importaciones (M)'!M257</f>
        <v>30.626999999999995</v>
      </c>
      <c r="N257" s="54">
        <f>'exportaciones (X)'!N257-'importaciones (M)'!N257</f>
        <v>12.899000000000001</v>
      </c>
      <c r="O257" s="54">
        <f>'exportaciones (X)'!O257-'importaciones (M)'!O257</f>
        <v>8.2980000000000018</v>
      </c>
      <c r="P257" s="54">
        <f>'exportaciones (X)'!P257-'importaciones (M)'!P257</f>
        <v>-35.248000000000005</v>
      </c>
      <c r="Q257" s="54">
        <f>'exportaciones (X)'!Q257-'importaciones (M)'!Q257</f>
        <v>-19.961999999999996</v>
      </c>
      <c r="R257" s="54">
        <f>'exportaciones (X)'!R257-'importaciones (M)'!R257</f>
        <v>4.5169999999999995</v>
      </c>
      <c r="S257" s="54">
        <f>'exportaciones (X)'!S257-'importaciones (M)'!S257</f>
        <v>-37.216000000000001</v>
      </c>
      <c r="T257" s="54">
        <f>'exportaciones (X)'!T257-'importaciones (M)'!T257</f>
        <v>-217.00300000000001</v>
      </c>
      <c r="U257" s="54">
        <f>'exportaciones (X)'!U257-'importaciones (M)'!U257</f>
        <v>-48.578000000000003</v>
      </c>
      <c r="V257" s="54">
        <f>'exportaciones (X)'!V257-'importaciones (M)'!V257</f>
        <v>-63.131000000000007</v>
      </c>
      <c r="W257" s="54">
        <f>'exportaciones (X)'!W257-'importaciones (M)'!W257</f>
        <v>-7.234</v>
      </c>
      <c r="X257" s="54">
        <f>'exportaciones (X)'!X257-'importaciones (M)'!X257</f>
        <v>-50.902000000000001</v>
      </c>
    </row>
    <row r="258" spans="2:24" x14ac:dyDescent="0.25">
      <c r="B258" s="42" t="s">
        <v>36</v>
      </c>
      <c r="C258" s="54">
        <f>'exportaciones (X)'!C258-'importaciones (M)'!C258</f>
        <v>-77.799000000000007</v>
      </c>
      <c r="D258" s="54">
        <f>'exportaciones (X)'!D258-'importaciones (M)'!D258</f>
        <v>-229.583</v>
      </c>
      <c r="E258" s="54">
        <f>'exportaciones (X)'!E258-'importaciones (M)'!E258</f>
        <v>-635.61800000000005</v>
      </c>
      <c r="F258" s="54">
        <f>'exportaciones (X)'!F258-'importaciones (M)'!F258</f>
        <v>-391.89299999999997</v>
      </c>
      <c r="G258" s="54">
        <f>'exportaciones (X)'!G258-'importaciones (M)'!G258</f>
        <v>-23.1</v>
      </c>
      <c r="H258" s="54">
        <f>'exportaciones (X)'!H258-'importaciones (M)'!H258</f>
        <v>-5.9720000000000004</v>
      </c>
      <c r="I258" s="54">
        <f>'exportaciones (X)'!I258-'importaciones (M)'!I258</f>
        <v>7.98</v>
      </c>
      <c r="J258" s="54">
        <f>'exportaciones (X)'!J258-'importaciones (M)'!J258</f>
        <v>0</v>
      </c>
      <c r="K258" s="54">
        <f>'exportaciones (X)'!K258-'importaciones (M)'!K258</f>
        <v>43.514000000000003</v>
      </c>
      <c r="L258" s="54">
        <f>'exportaciones (X)'!L258-'importaciones (M)'!L258</f>
        <v>-9.8000000000000004E-2</v>
      </c>
      <c r="M258" s="54">
        <f>'exportaciones (X)'!M258-'importaciones (M)'!M258</f>
        <v>900.81500000000005</v>
      </c>
      <c r="N258" s="54">
        <f>'exportaciones (X)'!N258-'importaciones (M)'!N258</f>
        <v>404.541</v>
      </c>
      <c r="O258" s="54">
        <f>'exportaciones (X)'!O258-'importaciones (M)'!O258</f>
        <v>551.50299999999993</v>
      </c>
      <c r="P258" s="54">
        <f>'exportaciones (X)'!P258-'importaciones (M)'!P258</f>
        <v>204.4</v>
      </c>
      <c r="Q258" s="54">
        <f>'exportaciones (X)'!Q258-'importaciones (M)'!Q258</f>
        <v>-29.70999999999998</v>
      </c>
      <c r="R258" s="54">
        <f>'exportaciones (X)'!R258-'importaciones (M)'!R258</f>
        <v>-348.565</v>
      </c>
      <c r="S258" s="54">
        <f>'exportaciones (X)'!S258-'importaciones (M)'!S258</f>
        <v>-104.214</v>
      </c>
      <c r="T258" s="54">
        <f>'exportaciones (X)'!T258-'importaciones (M)'!T258</f>
        <v>-79.132999999999996</v>
      </c>
      <c r="U258" s="54">
        <f>'exportaciones (X)'!U258-'importaciones (M)'!U258</f>
        <v>-103.85</v>
      </c>
      <c r="V258" s="54">
        <f>'exportaciones (X)'!V258-'importaciones (M)'!V258</f>
        <v>-127.015</v>
      </c>
      <c r="W258" s="54">
        <f>'exportaciones (X)'!W258-'importaciones (M)'!W258</f>
        <v>-111.833</v>
      </c>
      <c r="X258" s="54">
        <f>'exportaciones (X)'!X258-'importaciones (M)'!X258</f>
        <v>-135.506</v>
      </c>
    </row>
    <row r="259" spans="2:24" x14ac:dyDescent="0.25">
      <c r="B259" s="42" t="s">
        <v>234</v>
      </c>
      <c r="C259" s="54">
        <f>'exportaciones (X)'!C259-'importaciones (M)'!C259</f>
        <v>-4</v>
      </c>
      <c r="D259" s="54">
        <f>'exportaciones (X)'!D259-'importaciones (M)'!D259</f>
        <v>0</v>
      </c>
      <c r="E259" s="54">
        <f>'exportaciones (X)'!E259-'importaciones (M)'!E259</f>
        <v>0</v>
      </c>
      <c r="F259" s="54">
        <f>'exportaciones (X)'!F259-'importaciones (M)'!F259</f>
        <v>-23</v>
      </c>
      <c r="G259" s="54">
        <f>'exportaciones (X)'!G259-'importaciones (M)'!G259</f>
        <v>0</v>
      </c>
      <c r="H259" s="54">
        <f>'exportaciones (X)'!H259-'importaciones (M)'!H259</f>
        <v>-12</v>
      </c>
      <c r="I259" s="54">
        <f>'exportaciones (X)'!I259-'importaciones (M)'!I259</f>
        <v>0</v>
      </c>
      <c r="J259" s="54">
        <f>'exportaciones (X)'!J259-'importaciones (M)'!J259</f>
        <v>0</v>
      </c>
      <c r="K259" s="54">
        <f>'exportaciones (X)'!K259-'importaciones (M)'!K259</f>
        <v>0</v>
      </c>
      <c r="L259" s="54">
        <f>'exportaciones (X)'!L259-'importaciones (M)'!L259</f>
        <v>0</v>
      </c>
      <c r="M259" s="54">
        <f>'exportaciones (X)'!M259-'importaciones (M)'!M259</f>
        <v>0</v>
      </c>
      <c r="N259" s="54">
        <f>'exportaciones (X)'!N259-'importaciones (M)'!N259</f>
        <v>0</v>
      </c>
      <c r="O259" s="54">
        <f>'exportaciones (X)'!O259-'importaciones (M)'!O259</f>
        <v>0</v>
      </c>
      <c r="P259" s="54">
        <f>'exportaciones (X)'!P259-'importaciones (M)'!P259</f>
        <v>0</v>
      </c>
      <c r="Q259" s="54">
        <f>'exportaciones (X)'!Q259-'importaciones (M)'!Q259</f>
        <v>0</v>
      </c>
      <c r="R259" s="54">
        <f>'exportaciones (X)'!R259-'importaciones (M)'!R259</f>
        <v>0</v>
      </c>
      <c r="S259" s="54">
        <f>'exportaciones (X)'!S259-'importaciones (M)'!S259</f>
        <v>0</v>
      </c>
      <c r="T259" s="54">
        <f>'exportaciones (X)'!T259-'importaciones (M)'!T259</f>
        <v>0</v>
      </c>
      <c r="U259" s="54">
        <f>'exportaciones (X)'!U259-'importaciones (M)'!U259</f>
        <v>0</v>
      </c>
      <c r="V259" s="54">
        <f>'exportaciones (X)'!V259-'importaciones (M)'!V259</f>
        <v>0</v>
      </c>
      <c r="W259" s="54">
        <f>'exportaciones (X)'!W259-'importaciones (M)'!W259</f>
        <v>0</v>
      </c>
      <c r="X259" s="54">
        <f>'exportaciones (X)'!X259-'importaciones (M)'!X259</f>
        <v>0</v>
      </c>
    </row>
    <row r="260" spans="2:24" x14ac:dyDescent="0.25">
      <c r="B260" s="46" t="s">
        <v>209</v>
      </c>
      <c r="C260" s="54">
        <f>'exportaciones (X)'!C260-'importaciones (M)'!C260</f>
        <v>0</v>
      </c>
      <c r="D260" s="54">
        <f>'exportaciones (X)'!D260-'importaciones (M)'!D260</f>
        <v>25.321999999999999</v>
      </c>
      <c r="E260" s="54">
        <f>'exportaciones (X)'!E260-'importaciones (M)'!E260</f>
        <v>-18.759999999999998</v>
      </c>
      <c r="F260" s="54">
        <f>'exportaciones (X)'!F260-'importaciones (M)'!F260</f>
        <v>0</v>
      </c>
      <c r="G260" s="54">
        <f>'exportaciones (X)'!G260-'importaciones (M)'!G260</f>
        <v>-11.976000000000001</v>
      </c>
      <c r="H260" s="54">
        <f>'exportaciones (X)'!H260-'importaciones (M)'!H260</f>
        <v>1.7610000000000001</v>
      </c>
      <c r="I260" s="54">
        <f>'exportaciones (X)'!I260-'importaciones (M)'!I260</f>
        <v>-0.312</v>
      </c>
      <c r="J260" s="54">
        <f>'exportaciones (X)'!J260-'importaciones (M)'!J260</f>
        <v>-10.361000000000001</v>
      </c>
      <c r="K260" s="54">
        <f>'exportaciones (X)'!K260-'importaciones (M)'!K260</f>
        <v>3</v>
      </c>
      <c r="L260" s="54">
        <f>'exportaciones (X)'!L260-'importaciones (M)'!L260</f>
        <v>0.36899999999999999</v>
      </c>
      <c r="M260" s="54">
        <f>'exportaciones (X)'!M260-'importaciones (M)'!M260</f>
        <v>4.5910000000000002</v>
      </c>
      <c r="N260" s="54">
        <f>'exportaciones (X)'!N260-'importaciones (M)'!N260</f>
        <v>4.7829999999999995</v>
      </c>
      <c r="O260" s="54">
        <f>'exportaciones (X)'!O260-'importaciones (M)'!O260</f>
        <v>2.5</v>
      </c>
      <c r="P260" s="54">
        <f>'exportaciones (X)'!P260-'importaciones (M)'!P260</f>
        <v>30.5</v>
      </c>
      <c r="Q260" s="54">
        <f>'exportaciones (X)'!Q260-'importaciones (M)'!Q260</f>
        <v>-3.9060000000000001</v>
      </c>
      <c r="R260" s="54">
        <f>'exportaciones (X)'!R260-'importaciones (M)'!R260</f>
        <v>-10.409000000000001</v>
      </c>
      <c r="S260" s="54">
        <f>'exportaciones (X)'!S260-'importaciones (M)'!S260</f>
        <v>27.206</v>
      </c>
      <c r="T260" s="54">
        <f>'exportaciones (X)'!T260-'importaciones (M)'!T260</f>
        <v>0.2</v>
      </c>
      <c r="U260" s="54">
        <f>'exportaciones (X)'!U260-'importaciones (M)'!U260</f>
        <v>0</v>
      </c>
      <c r="V260" s="54">
        <f>'exportaciones (X)'!V260-'importaciones (M)'!V260</f>
        <v>11.749000000000001</v>
      </c>
      <c r="W260" s="54">
        <f>'exportaciones (X)'!W260-'importaciones (M)'!W260</f>
        <v>-10.104999999999999</v>
      </c>
      <c r="X260" s="54">
        <f>'exportaciones (X)'!X260-'importaciones (M)'!X260</f>
        <v>-4.843</v>
      </c>
    </row>
    <row r="261" spans="2:24" x14ac:dyDescent="0.25">
      <c r="B261" s="42" t="s">
        <v>39</v>
      </c>
      <c r="C261" s="54">
        <f>'exportaciones (X)'!C261-'importaciones (M)'!C261</f>
        <v>0</v>
      </c>
      <c r="D261" s="54">
        <f>'exportaciones (X)'!D261-'importaciones (M)'!D261</f>
        <v>0</v>
      </c>
      <c r="E261" s="54">
        <f>'exportaciones (X)'!E261-'importaciones (M)'!E261</f>
        <v>0</v>
      </c>
      <c r="F261" s="54">
        <f>'exportaciones (X)'!F261-'importaciones (M)'!F261</f>
        <v>0</v>
      </c>
      <c r="G261" s="54">
        <f>'exportaciones (X)'!G261-'importaciones (M)'!G261</f>
        <v>0</v>
      </c>
      <c r="H261" s="54">
        <f>'exportaciones (X)'!H261-'importaciones (M)'!H261</f>
        <v>0</v>
      </c>
      <c r="I261" s="54">
        <f>'exportaciones (X)'!I261-'importaciones (M)'!I261</f>
        <v>0</v>
      </c>
      <c r="J261" s="54">
        <f>'exportaciones (X)'!J261-'importaciones (M)'!J261</f>
        <v>0</v>
      </c>
      <c r="K261" s="54">
        <f>'exportaciones (X)'!K261-'importaciones (M)'!K261</f>
        <v>0</v>
      </c>
      <c r="L261" s="54">
        <f>'exportaciones (X)'!L261-'importaciones (M)'!L261</f>
        <v>0</v>
      </c>
      <c r="M261" s="54">
        <f>'exportaciones (X)'!M261-'importaciones (M)'!M261</f>
        <v>0</v>
      </c>
      <c r="N261" s="54">
        <f>'exportaciones (X)'!N261-'importaciones (M)'!N261</f>
        <v>0</v>
      </c>
      <c r="O261" s="54">
        <f>'exportaciones (X)'!O261-'importaciones (M)'!O261</f>
        <v>0</v>
      </c>
      <c r="P261" s="54">
        <f>'exportaciones (X)'!P261-'importaciones (M)'!P261</f>
        <v>0.314</v>
      </c>
      <c r="Q261" s="54">
        <f>'exportaciones (X)'!Q261-'importaciones (M)'!Q261</f>
        <v>-0.05</v>
      </c>
      <c r="R261" s="54">
        <f>'exportaciones (X)'!R261-'importaciones (M)'!R261</f>
        <v>0</v>
      </c>
      <c r="S261" s="54">
        <f>'exportaciones (X)'!S261-'importaciones (M)'!S261</f>
        <v>0</v>
      </c>
      <c r="T261" s="54">
        <f>'exportaciones (X)'!T261-'importaciones (M)'!T261</f>
        <v>0</v>
      </c>
      <c r="U261" s="54">
        <f>'exportaciones (X)'!U261-'importaciones (M)'!U261</f>
        <v>0</v>
      </c>
      <c r="V261" s="54">
        <f>'exportaciones (X)'!V261-'importaciones (M)'!V261</f>
        <v>0</v>
      </c>
      <c r="W261" s="54">
        <f>'exportaciones (X)'!W261-'importaciones (M)'!W261</f>
        <v>0</v>
      </c>
      <c r="X261" s="54">
        <f>'exportaciones (X)'!X261-'importaciones (M)'!X261</f>
        <v>0</v>
      </c>
    </row>
    <row r="262" spans="2:24" x14ac:dyDescent="0.25">
      <c r="B262" s="42" t="s">
        <v>248</v>
      </c>
      <c r="C262" s="54">
        <f>'exportaciones (X)'!C262-'importaciones (M)'!C262</f>
        <v>-5.5</v>
      </c>
      <c r="D262" s="54">
        <f>'exportaciones (X)'!D262-'importaciones (M)'!D262</f>
        <v>0</v>
      </c>
      <c r="E262" s="54">
        <f>'exportaciones (X)'!E262-'importaciones (M)'!E262</f>
        <v>0</v>
      </c>
      <c r="F262" s="54">
        <f>'exportaciones (X)'!F262-'importaciones (M)'!F262</f>
        <v>0</v>
      </c>
      <c r="G262" s="54">
        <f>'exportaciones (X)'!G262-'importaciones (M)'!G262</f>
        <v>0</v>
      </c>
      <c r="H262" s="54">
        <f>'exportaciones (X)'!H262-'importaciones (M)'!H262</f>
        <v>0</v>
      </c>
      <c r="I262" s="54">
        <f>'exportaciones (X)'!I262-'importaciones (M)'!I262</f>
        <v>-0.98799999999999999</v>
      </c>
      <c r="J262" s="54">
        <f>'exportaciones (X)'!J262-'importaciones (M)'!J262</f>
        <v>-3.0670000000000002</v>
      </c>
      <c r="K262" s="54">
        <f>'exportaciones (X)'!K262-'importaciones (M)'!K262</f>
        <v>0</v>
      </c>
      <c r="L262" s="54">
        <f>'exportaciones (X)'!L262-'importaciones (M)'!L262</f>
        <v>0</v>
      </c>
      <c r="M262" s="54">
        <f>'exportaciones (X)'!M262-'importaciones (M)'!M262</f>
        <v>0</v>
      </c>
      <c r="N262" s="54">
        <f>'exportaciones (X)'!N262-'importaciones (M)'!N262</f>
        <v>0</v>
      </c>
      <c r="O262" s="54">
        <f>'exportaciones (X)'!O262-'importaciones (M)'!O262</f>
        <v>0</v>
      </c>
      <c r="P262" s="54">
        <f>'exportaciones (X)'!P262-'importaciones (M)'!P262</f>
        <v>0</v>
      </c>
      <c r="Q262" s="54">
        <f>'exportaciones (X)'!Q262-'importaciones (M)'!Q262</f>
        <v>0</v>
      </c>
      <c r="R262" s="54">
        <f>'exportaciones (X)'!R262-'importaciones (M)'!R262</f>
        <v>0</v>
      </c>
      <c r="S262" s="54">
        <f>'exportaciones (X)'!S262-'importaciones (M)'!S262</f>
        <v>0</v>
      </c>
      <c r="T262" s="54">
        <f>'exportaciones (X)'!T262-'importaciones (M)'!T262</f>
        <v>0</v>
      </c>
      <c r="U262" s="54">
        <f>'exportaciones (X)'!U262-'importaciones (M)'!U262</f>
        <v>0</v>
      </c>
      <c r="V262" s="54">
        <f>'exportaciones (X)'!V262-'importaciones (M)'!V262</f>
        <v>-5.5E-2</v>
      </c>
      <c r="W262" s="54">
        <f>'exportaciones (X)'!W262-'importaciones (M)'!W262</f>
        <v>-9.4</v>
      </c>
      <c r="X262" s="54">
        <f>'exportaciones (X)'!X262-'importaciones (M)'!X262</f>
        <v>0</v>
      </c>
    </row>
    <row r="263" spans="2:24" x14ac:dyDescent="0.25">
      <c r="B263" s="82"/>
    </row>
    <row r="264" spans="2:24" x14ac:dyDescent="0.25">
      <c r="B264" s="82"/>
    </row>
    <row r="265" spans="2:24" ht="28.5" x14ac:dyDescent="0.25">
      <c r="B265" s="20" t="s">
        <v>281</v>
      </c>
      <c r="G265" s="67"/>
      <c r="H265" s="67"/>
      <c r="I265" s="71"/>
    </row>
    <row r="266" spans="2:24" x14ac:dyDescent="0.25">
      <c r="G266" s="65"/>
      <c r="H266" s="65"/>
      <c r="I266" s="71"/>
    </row>
    <row r="267" spans="2:24" x14ac:dyDescent="0.25">
      <c r="G267" s="71"/>
      <c r="H267" s="71"/>
      <c r="I267" s="71"/>
    </row>
    <row r="268" spans="2:24" x14ac:dyDescent="0.25">
      <c r="G268" s="71"/>
      <c r="H268" s="71"/>
      <c r="I268" s="71"/>
    </row>
  </sheetData>
  <sortState ref="B7:X186">
    <sortCondition ref="B6"/>
  </sortState>
  <mergeCells count="3">
    <mergeCell ref="A1:A1048576"/>
    <mergeCell ref="B1:E1"/>
    <mergeCell ref="C5:X5"/>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rgb="FF00B0F0"/>
  </sheetPr>
  <dimension ref="A1:X274"/>
  <sheetViews>
    <sheetView workbookViewId="0">
      <selection activeCell="F1" sqref="F1"/>
    </sheetView>
  </sheetViews>
  <sheetFormatPr baseColWidth="10" defaultRowHeight="15" x14ac:dyDescent="0.25"/>
  <cols>
    <col min="1" max="1" width="11.42578125" style="85"/>
    <col min="2" max="2" width="54.5703125" bestFit="1" customWidth="1"/>
    <col min="3" max="7" width="11.5703125" bestFit="1" customWidth="1"/>
    <col min="8" max="24" width="12.42578125" bestFit="1" customWidth="1"/>
  </cols>
  <sheetData>
    <row r="1" spans="2:24" ht="15.75" thickBot="1" x14ac:dyDescent="0.3">
      <c r="B1" s="1" t="s">
        <v>271</v>
      </c>
      <c r="C1" s="20"/>
      <c r="D1" s="71"/>
      <c r="E1" s="71"/>
      <c r="F1" s="71"/>
      <c r="G1" s="71"/>
      <c r="H1" s="71"/>
      <c r="I1" s="71"/>
      <c r="J1" s="20"/>
      <c r="K1" s="20"/>
      <c r="L1" s="20"/>
      <c r="M1" s="20"/>
      <c r="N1" s="20"/>
      <c r="O1" s="20"/>
      <c r="P1" s="20"/>
      <c r="Q1" s="20"/>
      <c r="R1" s="20"/>
      <c r="S1" s="20"/>
      <c r="T1" s="20"/>
      <c r="U1" s="20"/>
      <c r="V1" s="20"/>
      <c r="W1" s="20"/>
      <c r="X1" s="20"/>
    </row>
    <row r="2" spans="2:24" x14ac:dyDescent="0.25">
      <c r="B2" s="9"/>
      <c r="C2" s="71"/>
      <c r="D2" s="71"/>
      <c r="E2" s="71"/>
      <c r="F2" s="71"/>
      <c r="G2" s="71"/>
      <c r="H2" s="71"/>
      <c r="I2" s="71"/>
      <c r="J2" s="71"/>
      <c r="K2" s="71"/>
      <c r="L2" s="71"/>
      <c r="M2" s="71"/>
      <c r="N2" s="71"/>
      <c r="O2" s="71"/>
      <c r="P2" s="71"/>
      <c r="Q2" s="71"/>
      <c r="R2" s="71"/>
      <c r="S2" s="71"/>
      <c r="T2" s="71"/>
      <c r="U2" s="71"/>
      <c r="V2" s="71"/>
      <c r="W2" s="71"/>
      <c r="X2" s="71"/>
    </row>
    <row r="3" spans="2:24" x14ac:dyDescent="0.25">
      <c r="B3" s="9"/>
      <c r="C3" s="71"/>
      <c r="D3" s="80" t="s">
        <v>280</v>
      </c>
      <c r="E3" s="71"/>
      <c r="F3" s="71"/>
      <c r="G3" s="71"/>
      <c r="H3" s="71"/>
      <c r="I3" s="71"/>
      <c r="J3" s="71"/>
      <c r="K3" s="71"/>
      <c r="L3" s="71"/>
      <c r="M3" s="71"/>
      <c r="N3" s="71"/>
      <c r="O3" s="71"/>
      <c r="P3" s="71"/>
      <c r="Q3" s="71"/>
      <c r="R3" s="71"/>
      <c r="S3" s="71"/>
      <c r="T3" s="71"/>
      <c r="U3" s="71"/>
      <c r="V3" s="71"/>
      <c r="W3" s="71"/>
      <c r="X3" s="71"/>
    </row>
    <row r="4" spans="2:24" x14ac:dyDescent="0.25">
      <c r="B4" s="9"/>
      <c r="C4" s="20"/>
      <c r="D4" s="20"/>
      <c r="E4" s="20"/>
      <c r="F4" s="20"/>
      <c r="G4" s="20"/>
      <c r="H4" s="20"/>
      <c r="I4" s="20"/>
      <c r="J4" s="20"/>
      <c r="K4" s="20"/>
      <c r="L4" s="20"/>
      <c r="M4" s="20"/>
      <c r="N4" s="20"/>
      <c r="O4" s="20"/>
      <c r="P4" s="20"/>
      <c r="Q4" s="20"/>
      <c r="R4" s="20"/>
      <c r="S4" s="20"/>
      <c r="T4" s="20"/>
      <c r="U4" s="20"/>
      <c r="V4" s="20"/>
      <c r="W4" s="20"/>
      <c r="X4" s="20"/>
    </row>
    <row r="5" spans="2:24" ht="15.75" thickBot="1" x14ac:dyDescent="0.3">
      <c r="B5" s="20"/>
      <c r="C5" s="84" t="s">
        <v>0</v>
      </c>
      <c r="D5" s="84"/>
      <c r="E5" s="84"/>
      <c r="F5" s="84"/>
      <c r="G5" s="84"/>
      <c r="H5" s="84"/>
      <c r="I5" s="84"/>
      <c r="J5" s="84"/>
      <c r="K5" s="84"/>
      <c r="L5" s="84"/>
      <c r="M5" s="84"/>
      <c r="N5" s="84"/>
      <c r="O5" s="84"/>
      <c r="P5" s="84"/>
      <c r="Q5" s="84"/>
      <c r="R5" s="84"/>
      <c r="S5" s="84"/>
      <c r="T5" s="84"/>
      <c r="U5" s="84"/>
      <c r="V5" s="84"/>
      <c r="W5" s="84"/>
      <c r="X5" s="84"/>
    </row>
    <row r="6" spans="2:24" ht="16.5" thickBot="1" x14ac:dyDescent="0.3">
      <c r="B6" s="2" t="s">
        <v>1</v>
      </c>
      <c r="C6" s="3">
        <v>1995</v>
      </c>
      <c r="D6" s="4">
        <v>1996</v>
      </c>
      <c r="E6" s="4">
        <v>1997</v>
      </c>
      <c r="F6" s="4">
        <v>1998</v>
      </c>
      <c r="G6" s="4">
        <v>1999</v>
      </c>
      <c r="H6" s="4">
        <v>2000</v>
      </c>
      <c r="I6" s="4">
        <v>2001</v>
      </c>
      <c r="J6" s="4">
        <v>2002</v>
      </c>
      <c r="K6" s="5">
        <v>2003</v>
      </c>
      <c r="L6" s="6">
        <v>2004</v>
      </c>
      <c r="M6" s="6">
        <v>2005</v>
      </c>
      <c r="N6" s="6">
        <v>2006</v>
      </c>
      <c r="O6" s="6">
        <v>2007</v>
      </c>
      <c r="P6" s="7">
        <v>2008</v>
      </c>
      <c r="Q6" s="4">
        <v>2009</v>
      </c>
      <c r="R6" s="4">
        <v>2010</v>
      </c>
      <c r="S6" s="4">
        <v>2011</v>
      </c>
      <c r="T6" s="4">
        <v>2012</v>
      </c>
      <c r="U6" s="4">
        <v>2013</v>
      </c>
      <c r="V6" s="4">
        <v>2014</v>
      </c>
      <c r="W6" s="4">
        <v>2015</v>
      </c>
      <c r="X6" s="8">
        <v>2016</v>
      </c>
    </row>
    <row r="7" spans="2:24" ht="15.75" x14ac:dyDescent="0.25">
      <c r="B7" s="13" t="s">
        <v>2</v>
      </c>
      <c r="C7" s="76">
        <f>('exportaciones (X)'!C7/'exportaciones percapita'!$C$266)</f>
        <v>4.3697188480625116E-3</v>
      </c>
      <c r="D7" s="76">
        <f>('exportaciones (X)'!D7/'exportaciones percapita'!$C$266)</f>
        <v>2.9204104684907701E-3</v>
      </c>
      <c r="E7" s="76">
        <f>('exportaciones (X)'!E7/'exportaciones percapita'!$C$266)</f>
        <v>3.831419568779945E-3</v>
      </c>
      <c r="F7" s="76">
        <f>('exportaciones (X)'!F7/'exportaciones percapita'!$C$266)</f>
        <v>3.7583732512985351E-3</v>
      </c>
      <c r="G7" s="76">
        <f>('exportaciones (X)'!G7/'exportaciones percapita'!$C$266)</f>
        <v>3.2081087982566742E-3</v>
      </c>
      <c r="H7" s="76">
        <f>('exportaciones (X)'!H7/'exportaciones percapita'!$C$266)</f>
        <v>3.9908929002905481E-3</v>
      </c>
      <c r="I7" s="76">
        <f>('exportaciones (X)'!I7/'exportaciones percapita'!$C$266)</f>
        <v>3.8059668665643021E-3</v>
      </c>
      <c r="J7" s="76">
        <f>('exportaciones (X)'!J7/'exportaciones percapita'!$C$266)</f>
        <v>4.3821380574332082E-3</v>
      </c>
      <c r="K7" s="76">
        <f>('exportaciones (X)'!K7/'exportaciones percapita'!$C$266)</f>
        <v>4.7140915053222191E-3</v>
      </c>
      <c r="L7" s="76">
        <f>('exportaciones (X)'!L7/'exportaciones percapita'!$C$266)</f>
        <v>4.1611562545662293E-3</v>
      </c>
      <c r="M7" s="76">
        <f>('exportaciones (X)'!M7/'exportaciones percapita'!$C$266)</f>
        <v>7.9582560727196258E-3</v>
      </c>
      <c r="N7" s="76">
        <f>('exportaciones (X)'!N7/'exportaciones percapita'!$C$266)</f>
        <v>7.3486464944698326E-3</v>
      </c>
      <c r="O7" s="76">
        <f>('exportaciones (X)'!O7/'exportaciones percapita'!$C$266)</f>
        <v>7.1107852500495632E-3</v>
      </c>
      <c r="P7" s="76">
        <f>('exportaciones (X)'!P7/'exportaciones percapita'!$C$266)</f>
        <v>8.7195135451776252E-3</v>
      </c>
      <c r="Q7" s="76">
        <f>('exportaciones (X)'!Q7/'exportaciones percapita'!$C$266)</f>
        <v>1.0298409029838872E-2</v>
      </c>
      <c r="R7" s="76">
        <f>('exportaciones (X)'!R7/'exportaciones percapita'!$C$266)</f>
        <v>1.4212009044282548E-2</v>
      </c>
      <c r="S7" s="76">
        <f>('exportaciones (X)'!S7/'exportaciones percapita'!$C$266)</f>
        <v>1.6409808483238756E-2</v>
      </c>
      <c r="T7" s="76">
        <f>('exportaciones (X)'!T7/'exportaciones percapita'!$C$266)</f>
        <v>1.2472037749482219E-2</v>
      </c>
      <c r="U7" s="76">
        <f>('exportaciones (X)'!U7/'exportaciones percapita'!$C$266)</f>
        <v>1.0420170697625984E-2</v>
      </c>
      <c r="V7" s="76">
        <f>('exportaciones (X)'!V7/'exportaciones percapita'!$C$266)</f>
        <v>1.7755062583868057E-2</v>
      </c>
      <c r="W7" s="76">
        <f>('exportaciones (X)'!W7/'exportaciones percapita'!$C$266)</f>
        <v>1.1137894167343692E-2</v>
      </c>
      <c r="X7" s="76">
        <f>('exportaciones (X)'!X7/'exportaciones percapita'!$C$266)</f>
        <v>1.0350249213470103E-2</v>
      </c>
    </row>
    <row r="8" spans="2:24" x14ac:dyDescent="0.25">
      <c r="B8" s="46" t="s">
        <v>144</v>
      </c>
      <c r="C8" s="74">
        <f>('exportaciones (X)'!C8/'exportaciones percapita'!$C$266)</f>
        <v>0</v>
      </c>
      <c r="D8" s="74">
        <f>'exportaciones (X)'!D8/'exportaciones percapita'!$D$266</f>
        <v>0</v>
      </c>
      <c r="E8" s="74">
        <f>'exportaciones (X)'!E8/'exportaciones percapita'!$E$266</f>
        <v>0</v>
      </c>
      <c r="F8" s="74">
        <f>'exportaciones (X)'!F8/'exportaciones percapita'!$F$266</f>
        <v>0</v>
      </c>
      <c r="G8" s="74">
        <f>'exportaciones (X)'!G8/'exportaciones percapita'!$G$266</f>
        <v>0</v>
      </c>
      <c r="H8" s="74">
        <f>'exportaciones (X)'!H8/'exportaciones percapita'!$H$266</f>
        <v>0</v>
      </c>
      <c r="I8" s="74">
        <f>'exportaciones (X)'!I8/'exportaciones percapita'!$I$266</f>
        <v>0</v>
      </c>
      <c r="J8" s="74">
        <f>'exportaciones (X)'!J8/'exportaciones percapita'!$J$266</f>
        <v>0</v>
      </c>
      <c r="K8" s="74">
        <f>'exportaciones (X)'!K8/'exportaciones percapita'!$K$266</f>
        <v>0</v>
      </c>
      <c r="L8" s="74">
        <f>'exportaciones (X)'!L8/'exportaciones percapita'!$L$266</f>
        <v>0</v>
      </c>
      <c r="M8" s="74">
        <f>'exportaciones (X)'!M8/'exportaciones percapita'!$M$266</f>
        <v>0</v>
      </c>
      <c r="N8" s="74">
        <f>'exportaciones (X)'!N8/'exportaciones percapita'!$N$266</f>
        <v>6.7285306718570754E-6</v>
      </c>
      <c r="O8" s="74">
        <f>'exportaciones (X)'!O8/'exportaciones percapita'!$O$266</f>
        <v>3.424731623326981E-6</v>
      </c>
      <c r="P8" s="74">
        <f>'exportaciones (X)'!P8/'exportaciones percapita'!$P$266</f>
        <v>9.3564265852417009E-6</v>
      </c>
      <c r="Q8" s="74">
        <f>'exportaciones (X)'!Q8/'exportaciones percapita'!$Q$266</f>
        <v>2.3939705542392478E-6</v>
      </c>
      <c r="R8" s="74">
        <f>'exportaciones (X)'!R8/'exportaciones percapita'!$R$266</f>
        <v>2.4487730839542415E-6</v>
      </c>
      <c r="S8" s="74">
        <f>'exportaciones (X)'!S8/'exportaciones percapita'!$S$266</f>
        <v>1.7074494028290689E-6</v>
      </c>
      <c r="T8" s="74">
        <f>'exportaciones (X)'!T8/'exportaciones percapita'!$T$266</f>
        <v>1.9103496133899041E-6</v>
      </c>
      <c r="U8" s="74">
        <f>'exportaciones (X)'!U8/'exportaciones percapita'!$U$266</f>
        <v>2.5394260661363932E-6</v>
      </c>
      <c r="V8" s="74">
        <f>'exportaciones (X)'!V8/'exportaciones percapita'!$V$266</f>
        <v>2.0921950578624068E-6</v>
      </c>
      <c r="W8" s="74">
        <f>'exportaciones (X)'!W8/'exportaciones percapita'!$W$266</f>
        <v>4.2889402548030687E-7</v>
      </c>
      <c r="X8" s="74">
        <f>'exportaciones (X)'!X8/'exportaciones percapita'!$X$266</f>
        <v>1.475168682390029E-6</v>
      </c>
    </row>
    <row r="9" spans="2:24" x14ac:dyDescent="0.25">
      <c r="B9" s="46" t="s">
        <v>183</v>
      </c>
      <c r="C9" s="74">
        <f>'exportaciones (X)'!C9/'exportaciones percapita'!$C$266</f>
        <v>0</v>
      </c>
      <c r="D9" s="74">
        <f>'exportaciones (X)'!D9/'exportaciones percapita'!$D$266</f>
        <v>0</v>
      </c>
      <c r="E9" s="74">
        <f>'exportaciones (X)'!E9/'exportaciones percapita'!$E$266</f>
        <v>0</v>
      </c>
      <c r="F9" s="74">
        <f>'exportaciones (X)'!F9/'exportaciones percapita'!$F$266</f>
        <v>0</v>
      </c>
      <c r="G9" s="74">
        <f>'exportaciones (X)'!G9/'exportaciones percapita'!$G$266</f>
        <v>2.7725263433323345E-8</v>
      </c>
      <c r="H9" s="74">
        <f>'exportaciones (X)'!H9/'exportaciones percapita'!$H$266</f>
        <v>1.9181289120239161E-5</v>
      </c>
      <c r="I9" s="74">
        <f>'exportaciones (X)'!I9/'exportaciones percapita'!$I$266</f>
        <v>0</v>
      </c>
      <c r="J9" s="74">
        <f>'exportaciones (X)'!J9/'exportaciones percapita'!$J$266</f>
        <v>3.5287757955134319E-6</v>
      </c>
      <c r="K9" s="74">
        <f>'exportaciones (X)'!K9/'exportaciones percapita'!$K$266</f>
        <v>4.7324512573510186E-6</v>
      </c>
      <c r="L9" s="74">
        <f>'exportaciones (X)'!L9/'exportaciones percapita'!$L$266</f>
        <v>3.7192068572531194E-6</v>
      </c>
      <c r="M9" s="74">
        <f>'exportaciones (X)'!M9/'exportaciones percapita'!$M$266</f>
        <v>2.4971333445179525E-7</v>
      </c>
      <c r="N9" s="74">
        <f>'exportaciones (X)'!N9/'exportaciones percapita'!$N$266</f>
        <v>4.5249465721130355E-5</v>
      </c>
      <c r="O9" s="74">
        <f>'exportaciones (X)'!O9/'exportaciones percapita'!$O$266</f>
        <v>7.8185542837461059E-6</v>
      </c>
      <c r="P9" s="74">
        <f>'exportaciones (X)'!P9/'exportaciones percapita'!$P$266</f>
        <v>4.7882540520210176E-6</v>
      </c>
      <c r="Q9" s="74">
        <f>'exportaciones (X)'!Q9/'exportaciones percapita'!$Q$266</f>
        <v>9.9418949382820191E-5</v>
      </c>
      <c r="R9" s="74">
        <f>'exportaciones (X)'!R9/'exportaciones percapita'!$R$266</f>
        <v>1.8708331924121334E-5</v>
      </c>
      <c r="S9" s="74">
        <f>'exportaciones (X)'!S9/'exportaciones percapita'!$S$266</f>
        <v>0</v>
      </c>
      <c r="T9" s="74">
        <f>'exportaciones (X)'!T9/'exportaciones percapita'!$T$266</f>
        <v>0</v>
      </c>
      <c r="U9" s="74">
        <f>'exportaciones (X)'!U9/'exportaciones percapita'!$U$266</f>
        <v>0</v>
      </c>
      <c r="V9" s="74">
        <f>'exportaciones (X)'!V9/'exportaciones percapita'!$V$266</f>
        <v>3.9399972936842806E-5</v>
      </c>
      <c r="W9" s="74">
        <f>'exportaciones (X)'!W9/'exportaciones percapita'!$W$266</f>
        <v>2.9488667296982955E-7</v>
      </c>
      <c r="X9" s="74">
        <f>'exportaciones (X)'!X9/'exportaciones percapita'!$X$266</f>
        <v>6.9624500592651053E-6</v>
      </c>
    </row>
    <row r="10" spans="2:24" x14ac:dyDescent="0.25">
      <c r="B10" s="42" t="s">
        <v>28</v>
      </c>
      <c r="C10" s="74">
        <f>'exportaciones (X)'!C10/'exportaciones percapita'!$C$266</f>
        <v>5.1145776225557629E-8</v>
      </c>
      <c r="D10" s="74">
        <f>'exportaciones (X)'!D10/'exportaciones percapita'!$D$266</f>
        <v>1.0977938522387871E-7</v>
      </c>
      <c r="E10" s="74">
        <f>'exportaciones (X)'!E10/'exportaciones percapita'!$E$266</f>
        <v>1.9143281979844901E-7</v>
      </c>
      <c r="F10" s="74">
        <f>'exportaciones (X)'!F10/'exportaciones percapita'!$F$266</f>
        <v>1.9057420055053185E-7</v>
      </c>
      <c r="G10" s="74">
        <f>'exportaciones (X)'!G10/'exportaciones percapita'!$G$266</f>
        <v>7.2301660710632153E-8</v>
      </c>
      <c r="H10" s="74">
        <f>'exportaciones (X)'!H10/'exportaciones percapita'!$H$266</f>
        <v>2.9304059765629889E-7</v>
      </c>
      <c r="I10" s="74">
        <f>'exportaciones (X)'!I10/'exportaciones percapita'!$I$266</f>
        <v>1.024667428937911E-7</v>
      </c>
      <c r="J10" s="74">
        <f>'exportaciones (X)'!J10/'exportaciones percapita'!$J$266</f>
        <v>0</v>
      </c>
      <c r="K10" s="74">
        <f>'exportaciones (X)'!K10/'exportaciones percapita'!$K$266</f>
        <v>0</v>
      </c>
      <c r="L10" s="74">
        <f>'exportaciones (X)'!L10/'exportaciones percapita'!$L$266</f>
        <v>3.0315397869819008E-7</v>
      </c>
      <c r="M10" s="74">
        <f>'exportaciones (X)'!M10/'exportaciones percapita'!$M$266</f>
        <v>0</v>
      </c>
      <c r="N10" s="74">
        <f>'exportaciones (X)'!N10/'exportaciones percapita'!$N$266</f>
        <v>0</v>
      </c>
      <c r="O10" s="74">
        <f>'exportaciones (X)'!O10/'exportaciones percapita'!$O$266</f>
        <v>3.4810476594568616E-7</v>
      </c>
      <c r="P10" s="74">
        <f>'exportaciones (X)'!P10/'exportaciones percapita'!$P$266</f>
        <v>3.4751588943133003E-7</v>
      </c>
      <c r="Q10" s="74">
        <f>'exportaciones (X)'!Q10/'exportaciones percapita'!$Q$266</f>
        <v>4.646141426994929E-7</v>
      </c>
      <c r="R10" s="74">
        <f>'exportaciones (X)'!R10/'exportaciones percapita'!$R$266</f>
        <v>2.1890062212290722E-6</v>
      </c>
      <c r="S10" s="74">
        <f>'exportaciones (X)'!S10/'exportaciones percapita'!$S$266</f>
        <v>1.1818996787658389E-6</v>
      </c>
      <c r="T10" s="74">
        <f>'exportaciones (X)'!T10/'exportaciones percapita'!$T$266</f>
        <v>1.6012082897313523E-6</v>
      </c>
      <c r="U10" s="74">
        <f>'exportaciones (X)'!U10/'exportaciones percapita'!$U$266</f>
        <v>2.8720202473097333E-6</v>
      </c>
      <c r="V10" s="74">
        <f>'exportaciones (X)'!V10/'exportaciones percapita'!$V$266</f>
        <v>2.3508580772172933E-6</v>
      </c>
      <c r="W10" s="74">
        <f>'exportaciones (X)'!W10/'exportaciones percapita'!$W$266</f>
        <v>2.4288236524407864E-6</v>
      </c>
      <c r="X10" s="74">
        <f>'exportaciones (X)'!X10/'exportaciones percapita'!$X$266</f>
        <v>2.2296480335739614E-7</v>
      </c>
    </row>
    <row r="11" spans="2:24" x14ac:dyDescent="0.25">
      <c r="B11" s="42" t="s">
        <v>64</v>
      </c>
      <c r="C11" s="74">
        <f>'exportaciones (X)'!C11/'exportaciones percapita'!$C$266</f>
        <v>0</v>
      </c>
      <c r="D11" s="74">
        <f>'exportaciones (X)'!D11/'exportaciones percapita'!$D$266</f>
        <v>0</v>
      </c>
      <c r="E11" s="74">
        <f>'exportaciones (X)'!E11/'exportaciones percapita'!$E$266</f>
        <v>0</v>
      </c>
      <c r="F11" s="74">
        <f>'exportaciones (X)'!F11/'exportaciones percapita'!$F$266</f>
        <v>0</v>
      </c>
      <c r="G11" s="74">
        <f>'exportaciones (X)'!G11/'exportaciones percapita'!$G$266</f>
        <v>0</v>
      </c>
      <c r="H11" s="74">
        <f>'exportaciones (X)'!H11/'exportaciones percapita'!$H$266</f>
        <v>0</v>
      </c>
      <c r="I11" s="74">
        <f>'exportaciones (X)'!I11/'exportaciones percapita'!$I$266</f>
        <v>0</v>
      </c>
      <c r="J11" s="74">
        <f>'exportaciones (X)'!J11/'exportaciones percapita'!$J$266</f>
        <v>0</v>
      </c>
      <c r="K11" s="74">
        <f>'exportaciones (X)'!K11/'exportaciones percapita'!$K$266</f>
        <v>0</v>
      </c>
      <c r="L11" s="74">
        <f>'exportaciones (X)'!L11/'exportaciones percapita'!$L$266</f>
        <v>0</v>
      </c>
      <c r="M11" s="74">
        <f>'exportaciones (X)'!M11/'exportaciones percapita'!$M$266</f>
        <v>0</v>
      </c>
      <c r="N11" s="74">
        <f>'exportaciones (X)'!N11/'exportaciones percapita'!$N$266</f>
        <v>0</v>
      </c>
      <c r="O11" s="74">
        <f>'exportaciones (X)'!O11/'exportaciones percapita'!$O$266</f>
        <v>0</v>
      </c>
      <c r="P11" s="74">
        <f>'exportaciones (X)'!P11/'exportaciones percapita'!$P$266</f>
        <v>0</v>
      </c>
      <c r="Q11" s="74">
        <f>'exportaciones (X)'!Q11/'exportaciones percapita'!$Q$266</f>
        <v>0</v>
      </c>
      <c r="R11" s="74">
        <f>'exportaciones (X)'!R11/'exportaciones percapita'!$R$266</f>
        <v>0</v>
      </c>
      <c r="S11" s="74">
        <f>'exportaciones (X)'!S11/'exportaciones percapita'!$S$266</f>
        <v>0</v>
      </c>
      <c r="T11" s="74">
        <f>'exportaciones (X)'!T11/'exportaciones percapita'!$T$266</f>
        <v>0</v>
      </c>
      <c r="U11" s="74">
        <f>'exportaciones (X)'!U11/'exportaciones percapita'!$U$266</f>
        <v>4.2244910602481919E-8</v>
      </c>
      <c r="V11" s="74">
        <f>'exportaciones (X)'!V11/'exportaciones percapita'!$V$266</f>
        <v>0</v>
      </c>
      <c r="W11" s="74">
        <f>'exportaciones (X)'!W11/'exportaciones percapita'!$W$266</f>
        <v>8.2938172681712709E-8</v>
      </c>
      <c r="X11" s="74">
        <f>'exportaciones (X)'!X11/'exportaciones percapita'!$X$266</f>
        <v>0</v>
      </c>
    </row>
    <row r="12" spans="2:24" x14ac:dyDescent="0.25">
      <c r="B12" s="42" t="s">
        <v>120</v>
      </c>
      <c r="C12" s="74">
        <f>'exportaciones (X)'!C12/'exportaciones percapita'!$C$266</f>
        <v>0</v>
      </c>
      <c r="D12" s="74">
        <f>'exportaciones (X)'!D12/'exportaciones percapita'!$D$266</f>
        <v>0</v>
      </c>
      <c r="E12" s="74">
        <f>'exportaciones (X)'!E12/'exportaciones percapita'!$E$266</f>
        <v>1.7466498156792795E-8</v>
      </c>
      <c r="F12" s="74">
        <f>'exportaciones (X)'!F12/'exportaciones percapita'!$F$266</f>
        <v>0</v>
      </c>
      <c r="G12" s="74">
        <f>'exportaciones (X)'!G12/'exportaciones percapita'!$G$266</f>
        <v>1.0998190097816688E-6</v>
      </c>
      <c r="H12" s="74">
        <f>'exportaciones (X)'!H12/'exportaciones percapita'!$H$266</f>
        <v>3.4681998233935395E-6</v>
      </c>
      <c r="I12" s="74">
        <f>'exportaciones (X)'!I12/'exportaciones percapita'!$I$266</f>
        <v>0</v>
      </c>
      <c r="J12" s="74">
        <f>'exportaciones (X)'!J12/'exportaciones percapita'!$J$266</f>
        <v>5.7838728018487041E-7</v>
      </c>
      <c r="K12" s="74">
        <f>'exportaciones (X)'!K12/'exportaciones percapita'!$K$266</f>
        <v>0</v>
      </c>
      <c r="L12" s="74">
        <f>'exportaciones (X)'!L12/'exportaciones percapita'!$L$266</f>
        <v>0</v>
      </c>
      <c r="M12" s="74">
        <f>'exportaciones (X)'!M12/'exportaciones percapita'!$M$266</f>
        <v>0</v>
      </c>
      <c r="N12" s="74">
        <f>'exportaciones (X)'!N12/'exportaciones percapita'!$N$266</f>
        <v>0</v>
      </c>
      <c r="O12" s="74">
        <f>'exportaciones (X)'!O12/'exportaciones percapita'!$O$266</f>
        <v>0</v>
      </c>
      <c r="P12" s="74">
        <f>'exportaciones (X)'!P12/'exportaciones percapita'!$P$266</f>
        <v>0</v>
      </c>
      <c r="Q12" s="74">
        <f>'exportaciones (X)'!Q12/'exportaciones percapita'!$Q$266</f>
        <v>0</v>
      </c>
      <c r="R12" s="74">
        <f>'exportaciones (X)'!R12/'exportaciones percapita'!$R$266</f>
        <v>0</v>
      </c>
      <c r="S12" s="74">
        <f>'exportaciones (X)'!S12/'exportaciones percapita'!$S$266</f>
        <v>4.5252139100938256E-9</v>
      </c>
      <c r="T12" s="74">
        <f>'exportaciones (X)'!T12/'exportaciones percapita'!$T$266</f>
        <v>0</v>
      </c>
      <c r="U12" s="74">
        <f>'exportaciones (X)'!U12/'exportaciones percapita'!$U$266</f>
        <v>0</v>
      </c>
      <c r="V12" s="74">
        <f>'exportaciones (X)'!V12/'exportaciones percapita'!$V$266</f>
        <v>0</v>
      </c>
      <c r="W12" s="74">
        <f>'exportaciones (X)'!W12/'exportaciones percapita'!$W$266</f>
        <v>0</v>
      </c>
      <c r="X12" s="74">
        <f>'exportaciones (X)'!X12/'exportaciones percapita'!$X$266</f>
        <v>0</v>
      </c>
    </row>
    <row r="13" spans="2:24" x14ac:dyDescent="0.25">
      <c r="B13" s="43" t="s">
        <v>237</v>
      </c>
      <c r="C13" s="74">
        <f>'exportaciones (X)'!C13/'exportaciones percapita'!$C$266</f>
        <v>0</v>
      </c>
      <c r="D13" s="74">
        <f>'exportaciones (X)'!D13/'exportaciones percapita'!$D$266</f>
        <v>0</v>
      </c>
      <c r="E13" s="74">
        <f>'exportaciones (X)'!E13/'exportaciones percapita'!$E$266</f>
        <v>0</v>
      </c>
      <c r="F13" s="74">
        <f>'exportaciones (X)'!F13/'exportaciones percapita'!$F$266</f>
        <v>0</v>
      </c>
      <c r="G13" s="74">
        <f>'exportaciones (X)'!G13/'exportaciones percapita'!$G$266</f>
        <v>0</v>
      </c>
      <c r="H13" s="74">
        <f>'exportaciones (X)'!H13/'exportaciones percapita'!$H$266</f>
        <v>0</v>
      </c>
      <c r="I13" s="74">
        <f>'exportaciones (X)'!I13/'exportaciones percapita'!$I$266</f>
        <v>0</v>
      </c>
      <c r="J13" s="74">
        <f>'exportaciones (X)'!J13/'exportaciones percapita'!$J$266</f>
        <v>0</v>
      </c>
      <c r="K13" s="74">
        <f>'exportaciones (X)'!K13/'exportaciones percapita'!$K$266</f>
        <v>0</v>
      </c>
      <c r="L13" s="74">
        <f>'exportaciones (X)'!L13/'exportaciones percapita'!$L$266</f>
        <v>0</v>
      </c>
      <c r="M13" s="74">
        <f>'exportaciones (X)'!M13/'exportaciones percapita'!$M$266</f>
        <v>0</v>
      </c>
      <c r="N13" s="74">
        <f>'exportaciones (X)'!N13/'exportaciones percapita'!$N$266</f>
        <v>0</v>
      </c>
      <c r="O13" s="74">
        <f>'exportaciones (X)'!O13/'exportaciones percapita'!$O$266</f>
        <v>0</v>
      </c>
      <c r="P13" s="74">
        <f>'exportaciones (X)'!P13/'exportaciones percapita'!$P$266</f>
        <v>0</v>
      </c>
      <c r="Q13" s="74">
        <f>'exportaciones (X)'!Q13/'exportaciones percapita'!$Q$266</f>
        <v>0</v>
      </c>
      <c r="R13" s="74">
        <f>'exportaciones (X)'!R13/'exportaciones percapita'!$R$266</f>
        <v>0</v>
      </c>
      <c r="S13" s="74">
        <f>'exportaciones (X)'!S13/'exportaciones percapita'!$S$266</f>
        <v>0</v>
      </c>
      <c r="T13" s="74">
        <f>'exportaciones (X)'!T13/'exportaciones percapita'!$T$266</f>
        <v>0</v>
      </c>
      <c r="U13" s="74">
        <f>'exportaciones (X)'!U13/'exportaciones percapita'!$U$266</f>
        <v>0</v>
      </c>
      <c r="V13" s="74">
        <f>'exportaciones (X)'!V13/'exportaciones percapita'!$V$266</f>
        <v>0</v>
      </c>
      <c r="W13" s="74">
        <f>'exportaciones (X)'!W13/'exportaciones percapita'!$W$266</f>
        <v>0</v>
      </c>
      <c r="X13" s="74">
        <f>'exportaciones (X)'!X13/'exportaciones percapita'!$X$266</f>
        <v>0</v>
      </c>
    </row>
    <row r="14" spans="2:24" x14ac:dyDescent="0.25">
      <c r="B14" s="42" t="s">
        <v>62</v>
      </c>
      <c r="C14" s="74">
        <f>'exportaciones (X)'!C14/'exportaciones percapita'!$C$266</f>
        <v>0</v>
      </c>
      <c r="D14" s="74">
        <f>'exportaciones (X)'!D14/'exportaciones percapita'!$D$266</f>
        <v>0</v>
      </c>
      <c r="E14" s="74">
        <f>'exportaciones (X)'!E14/'exportaciones percapita'!$E$266</f>
        <v>0</v>
      </c>
      <c r="F14" s="74">
        <f>'exportaciones (X)'!F14/'exportaciones percapita'!$F$266</f>
        <v>0</v>
      </c>
      <c r="G14" s="74">
        <f>'exportaciones (X)'!G14/'exportaciones percapita'!$G$266</f>
        <v>0</v>
      </c>
      <c r="H14" s="74">
        <f>'exportaciones (X)'!H14/'exportaciones percapita'!$H$266</f>
        <v>0</v>
      </c>
      <c r="I14" s="74">
        <f>'exportaciones (X)'!I14/'exportaciones percapita'!$I$266</f>
        <v>0</v>
      </c>
      <c r="J14" s="74">
        <f>'exportaciones (X)'!J14/'exportaciones percapita'!$J$266</f>
        <v>0</v>
      </c>
      <c r="K14" s="74">
        <f>'exportaciones (X)'!K14/'exportaciones percapita'!$K$266</f>
        <v>0</v>
      </c>
      <c r="L14" s="74">
        <f>'exportaciones (X)'!L14/'exportaciones percapita'!$L$266</f>
        <v>0</v>
      </c>
      <c r="M14" s="74">
        <f>'exportaciones (X)'!M14/'exportaciones percapita'!$M$266</f>
        <v>1.1551176540466059E-9</v>
      </c>
      <c r="N14" s="74">
        <f>'exportaciones (X)'!N14/'exportaciones percapita'!$N$266</f>
        <v>0</v>
      </c>
      <c r="O14" s="74">
        <f>'exportaciones (X)'!O14/'exportaciones percapita'!$O$266</f>
        <v>0</v>
      </c>
      <c r="P14" s="74">
        <f>'exportaciones (X)'!P14/'exportaciones percapita'!$P$266</f>
        <v>0</v>
      </c>
      <c r="Q14" s="74">
        <f>'exportaciones (X)'!Q14/'exportaciones percapita'!$Q$266</f>
        <v>0</v>
      </c>
      <c r="R14" s="74">
        <f>'exportaciones (X)'!R14/'exportaciones percapita'!$R$266</f>
        <v>0</v>
      </c>
      <c r="S14" s="74">
        <f>'exportaciones (X)'!S14/'exportaciones percapita'!$S$266</f>
        <v>0</v>
      </c>
      <c r="T14" s="74">
        <f>'exportaciones (X)'!T14/'exportaciones percapita'!$T$266</f>
        <v>0</v>
      </c>
      <c r="U14" s="74">
        <f>'exportaciones (X)'!U14/'exportaciones percapita'!$U$266</f>
        <v>0</v>
      </c>
      <c r="V14" s="74">
        <f>'exportaciones (X)'!V14/'exportaciones percapita'!$V$266</f>
        <v>0</v>
      </c>
      <c r="W14" s="74">
        <f>'exportaciones (X)'!W14/'exportaciones percapita'!$W$266</f>
        <v>0</v>
      </c>
      <c r="X14" s="74">
        <f>'exportaciones (X)'!X14/'exportaciones percapita'!$X$266</f>
        <v>0</v>
      </c>
    </row>
    <row r="15" spans="2:24" x14ac:dyDescent="0.25">
      <c r="B15" s="42" t="s">
        <v>59</v>
      </c>
      <c r="C15" s="74">
        <f>'exportaciones (X)'!C15/'exportaciones percapita'!$C$266</f>
        <v>0</v>
      </c>
      <c r="D15" s="74">
        <f>'exportaciones (X)'!D15/'exportaciones percapita'!$D$266</f>
        <v>0</v>
      </c>
      <c r="E15" s="74">
        <f>'exportaciones (X)'!E15/'exportaciones percapita'!$E$266</f>
        <v>0</v>
      </c>
      <c r="F15" s="74">
        <f>'exportaciones (X)'!F15/'exportaciones percapita'!$F$266</f>
        <v>0</v>
      </c>
      <c r="G15" s="74">
        <f>'exportaciones (X)'!G15/'exportaciones percapita'!$G$266</f>
        <v>0</v>
      </c>
      <c r="H15" s="74">
        <f>'exportaciones (X)'!H15/'exportaciones percapita'!$H$266</f>
        <v>0</v>
      </c>
      <c r="I15" s="74">
        <f>'exportaciones (X)'!I15/'exportaciones percapita'!$I$266</f>
        <v>0</v>
      </c>
      <c r="J15" s="74">
        <f>'exportaciones (X)'!J15/'exportaciones percapita'!$J$266</f>
        <v>0</v>
      </c>
      <c r="K15" s="74">
        <f>'exportaciones (X)'!K15/'exportaciones percapita'!$K$266</f>
        <v>0</v>
      </c>
      <c r="L15" s="74">
        <f>'exportaciones (X)'!L15/'exportaciones percapita'!$L$266</f>
        <v>0</v>
      </c>
      <c r="M15" s="74">
        <f>'exportaciones (X)'!M15/'exportaciones percapita'!$M$266</f>
        <v>0</v>
      </c>
      <c r="N15" s="74">
        <f>'exportaciones (X)'!N15/'exportaciones percapita'!$N$266</f>
        <v>0</v>
      </c>
      <c r="O15" s="74">
        <f>'exportaciones (X)'!O15/'exportaciones percapita'!$O$266</f>
        <v>0</v>
      </c>
      <c r="P15" s="74">
        <f>'exportaciones (X)'!P15/'exportaciones percapita'!$P$266</f>
        <v>2.2270949079167522E-8</v>
      </c>
      <c r="Q15" s="74">
        <f>'exportaciones (X)'!Q15/'exportaciones percapita'!$Q$266</f>
        <v>0</v>
      </c>
      <c r="R15" s="74">
        <f>'exportaciones (X)'!R15/'exportaciones percapita'!$R$266</f>
        <v>0</v>
      </c>
      <c r="S15" s="74">
        <f>'exportaciones (X)'!S15/'exportaciones percapita'!$S$266</f>
        <v>0</v>
      </c>
      <c r="T15" s="74">
        <f>'exportaciones (X)'!T15/'exportaciones percapita'!$T$266</f>
        <v>0</v>
      </c>
      <c r="U15" s="74">
        <f>'exportaciones (X)'!U15/'exportaciones percapita'!$U$266</f>
        <v>0</v>
      </c>
      <c r="V15" s="74">
        <f>'exportaciones (X)'!V15/'exportaciones percapita'!$V$266</f>
        <v>0</v>
      </c>
      <c r="W15" s="74">
        <f>'exportaciones (X)'!W15/'exportaciones percapita'!$W$266</f>
        <v>0</v>
      </c>
      <c r="X15" s="74">
        <f>'exportaciones (X)'!X15/'exportaciones percapita'!$X$266</f>
        <v>0</v>
      </c>
    </row>
    <row r="16" spans="2:24" x14ac:dyDescent="0.25">
      <c r="B16" s="46" t="s">
        <v>171</v>
      </c>
      <c r="C16" s="74">
        <f>'exportaciones (X)'!C16/'exportaciones percapita'!$C$266</f>
        <v>0</v>
      </c>
      <c r="D16" s="74">
        <f>'exportaciones (X)'!D16/'exportaciones percapita'!$D$266</f>
        <v>0</v>
      </c>
      <c r="E16" s="74">
        <f>'exportaciones (X)'!E16/'exportaciones percapita'!$E$266</f>
        <v>0</v>
      </c>
      <c r="F16" s="74">
        <f>'exportaciones (X)'!F16/'exportaciones percapita'!$F$266</f>
        <v>2.6469346966928891E-7</v>
      </c>
      <c r="G16" s="74">
        <f>'exportaciones (X)'!G16/'exportaciones percapita'!$G$266</f>
        <v>0</v>
      </c>
      <c r="H16" s="74">
        <f>'exportaciones (X)'!H16/'exportaciones percapita'!$H$266</f>
        <v>0</v>
      </c>
      <c r="I16" s="74">
        <f>'exportaciones (X)'!I16/'exportaciones percapita'!$I$266</f>
        <v>3.2586619956144717E-6</v>
      </c>
      <c r="J16" s="74">
        <f>'exportaciones (X)'!J16/'exportaciones percapita'!$J$266</f>
        <v>3.1841248098412005E-6</v>
      </c>
      <c r="K16" s="74">
        <f>'exportaciones (X)'!K16/'exportaciones percapita'!$K$266</f>
        <v>0</v>
      </c>
      <c r="L16" s="74">
        <f>'exportaciones (X)'!L16/'exportaciones percapita'!$L$266</f>
        <v>5.0556871061464684E-8</v>
      </c>
      <c r="M16" s="74">
        <f>'exportaciones (X)'!M16/'exportaciones percapita'!$M$266</f>
        <v>8.3293223797992664E-7</v>
      </c>
      <c r="N16" s="74">
        <f>'exportaciones (X)'!N16/'exportaciones percapita'!$N$266</f>
        <v>0</v>
      </c>
      <c r="O16" s="74">
        <f>'exportaciones (X)'!O16/'exportaciones percapita'!$O$266</f>
        <v>1.8135836893254994E-6</v>
      </c>
      <c r="P16" s="74">
        <f>'exportaciones (X)'!P16/'exportaciones percapita'!$P$266</f>
        <v>5.7525861471489714E-8</v>
      </c>
      <c r="Q16" s="74">
        <f>'exportaciones (X)'!Q16/'exportaciones percapita'!$Q$266</f>
        <v>9.8159508391953959E-6</v>
      </c>
      <c r="R16" s="74">
        <f>'exportaciones (X)'!R16/'exportaciones percapita'!$R$266</f>
        <v>7.3095363686347886E-7</v>
      </c>
      <c r="S16" s="74">
        <f>'exportaciones (X)'!S16/'exportaciones percapita'!$S$266</f>
        <v>1.5092665822046263E-7</v>
      </c>
      <c r="T16" s="74">
        <f>'exportaciones (X)'!T16/'exportaciones percapita'!$T$266</f>
        <v>1.1518409906549222E-8</v>
      </c>
      <c r="U16" s="74">
        <f>'exportaciones (X)'!U16/'exportaciones percapita'!$U$266</f>
        <v>8.6086678825737657E-7</v>
      </c>
      <c r="V16" s="74">
        <f>'exportaciones (X)'!V16/'exportaciones percapita'!$V$266</f>
        <v>0</v>
      </c>
      <c r="W16" s="74">
        <f>'exportaciones (X)'!W16/'exportaciones percapita'!$W$266</f>
        <v>1.3912049085630492E-6</v>
      </c>
      <c r="X16" s="74">
        <f>'exportaciones (X)'!X16/'exportaciones percapita'!$X$266</f>
        <v>1.4252441334081784E-6</v>
      </c>
    </row>
    <row r="17" spans="2:24" x14ac:dyDescent="0.25">
      <c r="B17" s="46" t="s">
        <v>160</v>
      </c>
      <c r="C17" s="74">
        <f>'exportaciones (X)'!C17/'exportaciones percapita'!$C$266</f>
        <v>0</v>
      </c>
      <c r="D17" s="74">
        <f>'exportaciones (X)'!D17/'exportaciones percapita'!$D$266</f>
        <v>1.4957014156310601E-7</v>
      </c>
      <c r="E17" s="74">
        <f>'exportaciones (X)'!E17/'exportaciones percapita'!$E$266</f>
        <v>0</v>
      </c>
      <c r="F17" s="74">
        <f>'exportaciones (X)'!F17/'exportaciones percapita'!$F$266</f>
        <v>0</v>
      </c>
      <c r="G17" s="74">
        <f>'exportaciones (X)'!G17/'exportaciones percapita'!$G$266</f>
        <v>0</v>
      </c>
      <c r="H17" s="74">
        <f>'exportaciones (X)'!H17/'exportaciones percapita'!$H$266</f>
        <v>2.7769556636010763E-8</v>
      </c>
      <c r="I17" s="74">
        <f>'exportaciones (X)'!I17/'exportaciones percapita'!$I$266</f>
        <v>0</v>
      </c>
      <c r="J17" s="74">
        <f>'exportaciones (X)'!J17/'exportaciones percapita'!$J$266</f>
        <v>0</v>
      </c>
      <c r="K17" s="74">
        <f>'exportaciones (X)'!K17/'exportaciones percapita'!$K$266</f>
        <v>0</v>
      </c>
      <c r="L17" s="74">
        <f>'exportaciones (X)'!L17/'exportaciones percapita'!$L$266</f>
        <v>0</v>
      </c>
      <c r="M17" s="74">
        <f>'exportaciones (X)'!M17/'exportaciones percapita'!$M$266</f>
        <v>1.4637881935609399E-6</v>
      </c>
      <c r="N17" s="74">
        <f>'exportaciones (X)'!N17/'exportaciones percapita'!$N$266</f>
        <v>1.9731168109880796E-6</v>
      </c>
      <c r="O17" s="74">
        <f>'exportaciones (X)'!O17/'exportaciones percapita'!$O$266</f>
        <v>9.8664613598977342E-7</v>
      </c>
      <c r="P17" s="74">
        <f>'exportaciones (X)'!P17/'exportaciones percapita'!$P$266</f>
        <v>1.3911993761283577E-6</v>
      </c>
      <c r="Q17" s="74">
        <f>'exportaciones (X)'!Q17/'exportaciones percapita'!$Q$266</f>
        <v>3.0037972589549085E-6</v>
      </c>
      <c r="R17" s="74">
        <f>'exportaciones (X)'!R17/'exportaciones percapita'!$R$266</f>
        <v>1.3906717432127033E-6</v>
      </c>
      <c r="S17" s="74">
        <f>'exportaciones (X)'!S17/'exportaciones percapita'!$S$266</f>
        <v>1.7612994483591855E-6</v>
      </c>
      <c r="T17" s="74">
        <f>'exportaciones (X)'!T17/'exportaciones percapita'!$T$266</f>
        <v>5.3243423185249457E-6</v>
      </c>
      <c r="U17" s="74">
        <f>'exportaciones (X)'!U17/'exportaciones percapita'!$U$266</f>
        <v>4.6465810845328897E-6</v>
      </c>
      <c r="V17" s="74">
        <f>'exportaciones (X)'!V17/'exportaciones percapita'!$V$266</f>
        <v>8.8201118385912625E-7</v>
      </c>
      <c r="W17" s="74">
        <f>'exportaciones (X)'!W17/'exportaciones percapita'!$W$266</f>
        <v>3.1738365230974413E-7</v>
      </c>
      <c r="X17" s="74">
        <f>'exportaciones (X)'!X17/'exportaciones percapita'!$X$266</f>
        <v>7.2440952197007975E-7</v>
      </c>
    </row>
    <row r="18" spans="2:24" x14ac:dyDescent="0.25">
      <c r="B18" s="46" t="s">
        <v>204</v>
      </c>
      <c r="C18" s="74">
        <f>'exportaciones (X)'!C18/'exportaciones percapita'!$C$266</f>
        <v>0</v>
      </c>
      <c r="D18" s="74">
        <f>'exportaciones (X)'!D18/'exportaciones percapita'!$D$266</f>
        <v>0</v>
      </c>
      <c r="E18" s="74">
        <f>'exportaciones (X)'!E18/'exportaciones percapita'!$E$266</f>
        <v>6.5930208375840537E-7</v>
      </c>
      <c r="F18" s="74">
        <f>'exportaciones (X)'!F18/'exportaciones percapita'!$F$266</f>
        <v>0</v>
      </c>
      <c r="G18" s="74">
        <f>'exportaciones (X)'!G18/'exportaciones percapita'!$G$266</f>
        <v>0</v>
      </c>
      <c r="H18" s="74">
        <f>'exportaciones (X)'!H18/'exportaciones percapita'!$H$266</f>
        <v>0</v>
      </c>
      <c r="I18" s="74">
        <f>'exportaciones (X)'!I18/'exportaciones percapita'!$I$266</f>
        <v>0</v>
      </c>
      <c r="J18" s="74">
        <f>'exportaciones (X)'!J18/'exportaciones percapita'!$J$266</f>
        <v>0</v>
      </c>
      <c r="K18" s="74">
        <f>'exportaciones (X)'!K18/'exportaciones percapita'!$K$266</f>
        <v>0</v>
      </c>
      <c r="L18" s="74">
        <f>'exportaciones (X)'!L18/'exportaciones percapita'!$L$266</f>
        <v>0</v>
      </c>
      <c r="M18" s="74">
        <f>'exportaciones (X)'!M18/'exportaciones percapita'!$M$266</f>
        <v>0</v>
      </c>
      <c r="N18" s="74">
        <f>'exportaciones (X)'!N18/'exportaciones percapita'!$N$266</f>
        <v>0</v>
      </c>
      <c r="O18" s="74">
        <f>'exportaciones (X)'!O18/'exportaciones percapita'!$O$266</f>
        <v>0</v>
      </c>
      <c r="P18" s="74">
        <f>'exportaciones (X)'!P18/'exportaciones percapita'!$P$266</f>
        <v>0</v>
      </c>
      <c r="Q18" s="74">
        <f>'exportaciones (X)'!Q18/'exportaciones percapita'!$Q$266</f>
        <v>0</v>
      </c>
      <c r="R18" s="74">
        <f>'exportaciones (X)'!R18/'exportaciones percapita'!$R$266</f>
        <v>0</v>
      </c>
      <c r="S18" s="74">
        <f>'exportaciones (X)'!S18/'exportaciones percapita'!$S$266</f>
        <v>0</v>
      </c>
      <c r="T18" s="74">
        <f>'exportaciones (X)'!T18/'exportaciones percapita'!$T$266</f>
        <v>0</v>
      </c>
      <c r="U18" s="74">
        <f>'exportaciones (X)'!U18/'exportaciones percapita'!$U$266</f>
        <v>0</v>
      </c>
      <c r="V18" s="74">
        <f>'exportaciones (X)'!V18/'exportaciones percapita'!$V$266</f>
        <v>0</v>
      </c>
      <c r="W18" s="74">
        <f>'exportaciones (X)'!W18/'exportaciones percapita'!$W$266</f>
        <v>5.2127263566751551E-6</v>
      </c>
      <c r="X18" s="74">
        <f>'exportaciones (X)'!X18/'exportaciones percapita'!$X$266</f>
        <v>8.5046849431074929E-6</v>
      </c>
    </row>
    <row r="19" spans="2:24" x14ac:dyDescent="0.25">
      <c r="B19" s="46" t="s">
        <v>196</v>
      </c>
      <c r="C19" s="74">
        <f>'exportaciones (X)'!C19/'exportaciones percapita'!$C$266</f>
        <v>3.804284264004401E-7</v>
      </c>
      <c r="D19" s="74">
        <f>'exportaciones (X)'!D19/'exportaciones percapita'!$D$266</f>
        <v>1.0704607038948002E-7</v>
      </c>
      <c r="E19" s="74">
        <f>'exportaciones (X)'!E19/'exportaciones percapita'!$E$266</f>
        <v>6.2750011896625962E-8</v>
      </c>
      <c r="F19" s="74">
        <f>'exportaciones (X)'!F19/'exportaciones percapita'!$F$266</f>
        <v>2.8551721205925607E-7</v>
      </c>
      <c r="G19" s="74">
        <f>'exportaciones (X)'!G19/'exportaciones percapita'!$G$266</f>
        <v>2.1768349949279592E-7</v>
      </c>
      <c r="H19" s="74">
        <f>'exportaciones (X)'!H19/'exportaciones percapita'!$H$266</f>
        <v>1.6627083910937635E-7</v>
      </c>
      <c r="I19" s="74">
        <f>'exportaciones (X)'!I19/'exportaciones percapita'!$I$266</f>
        <v>7.0184839513537673E-7</v>
      </c>
      <c r="J19" s="74">
        <f>'exportaciones (X)'!J19/'exportaciones percapita'!$J$266</f>
        <v>5.3417535167666525E-7</v>
      </c>
      <c r="K19" s="74">
        <f>'exportaciones (X)'!K19/'exportaciones percapita'!$K$266</f>
        <v>3.7934007211162248E-7</v>
      </c>
      <c r="L19" s="74">
        <f>'exportaciones (X)'!L19/'exportaciones percapita'!$L$266</f>
        <v>4.5457180752727675E-6</v>
      </c>
      <c r="M19" s="74">
        <f>'exportaciones (X)'!M19/'exportaciones percapita'!$M$266</f>
        <v>1.4226198003707188E-6</v>
      </c>
      <c r="N19" s="74">
        <f>'exportaciones (X)'!N19/'exportaciones percapita'!$N$266</f>
        <v>1.659628190907863E-6</v>
      </c>
      <c r="O19" s="74">
        <f>'exportaciones (X)'!O19/'exportaciones percapita'!$O$266</f>
        <v>1.7330871382827084E-6</v>
      </c>
      <c r="P19" s="74">
        <f>'exportaciones (X)'!P19/'exportaciones percapita'!$P$266</f>
        <v>1.7868427865197686E-6</v>
      </c>
      <c r="Q19" s="74">
        <f>'exportaciones (X)'!Q19/'exportaciones percapita'!$Q$266</f>
        <v>7.0340568706118203E-7</v>
      </c>
      <c r="R19" s="74">
        <f>'exportaciones (X)'!R19/'exportaciones percapita'!$R$266</f>
        <v>1.115943459068001E-6</v>
      </c>
      <c r="S19" s="74">
        <f>'exportaciones (X)'!S19/'exportaciones percapita'!$S$266</f>
        <v>1.2506613815615978E-6</v>
      </c>
      <c r="T19" s="74">
        <f>'exportaciones (X)'!T19/'exportaciones percapita'!$T$266</f>
        <v>2.3213648735552685E-6</v>
      </c>
      <c r="U19" s="74">
        <f>'exportaciones (X)'!U19/'exportaciones percapita'!$U$266</f>
        <v>1.4758681968083083E-6</v>
      </c>
      <c r="V19" s="74">
        <f>'exportaciones (X)'!V19/'exportaciones percapita'!$V$266</f>
        <v>1.2147243913305748E-6</v>
      </c>
      <c r="W19" s="74">
        <f>'exportaciones (X)'!W19/'exportaciones percapita'!$W$266</f>
        <v>1.9910967115698773E-6</v>
      </c>
      <c r="X19" s="74">
        <f>'exportaciones (X)'!X19/'exportaciones percapita'!$X$266</f>
        <v>2.006189945253385E-6</v>
      </c>
    </row>
    <row r="20" spans="2:24" x14ac:dyDescent="0.25">
      <c r="B20" s="46" t="s">
        <v>194</v>
      </c>
      <c r="C20" s="74">
        <f>'exportaciones (X)'!C20/'exportaciones percapita'!$C$266</f>
        <v>2.1972385714362406E-5</v>
      </c>
      <c r="D20" s="74">
        <f>'exportaciones (X)'!D20/'exportaciones percapita'!$D$266</f>
        <v>2.230006445892272E-5</v>
      </c>
      <c r="E20" s="74">
        <f>'exportaciones (X)'!E20/'exportaciones percapita'!$E$266</f>
        <v>1.1203322433289686E-5</v>
      </c>
      <c r="F20" s="74">
        <f>'exportaciones (X)'!F20/'exportaciones percapita'!$F$266</f>
        <v>9.0687015787455301E-6</v>
      </c>
      <c r="G20" s="74">
        <f>'exportaciones (X)'!G20/'exportaciones percapita'!$G$266</f>
        <v>7.2238123648597449E-6</v>
      </c>
      <c r="H20" s="74">
        <f>'exportaciones (X)'!H20/'exportaciones percapita'!$H$266</f>
        <v>8.6615524152361512E-6</v>
      </c>
      <c r="I20" s="74">
        <f>'exportaciones (X)'!I20/'exportaciones percapita'!$I$266</f>
        <v>1.3050554724449972E-5</v>
      </c>
      <c r="J20" s="74">
        <f>'exportaciones (X)'!J20/'exportaciones percapita'!$J$266</f>
        <v>1.7669376607718789E-5</v>
      </c>
      <c r="K20" s="74">
        <f>'exportaciones (X)'!K20/'exportaciones percapita'!$K$266</f>
        <v>1.9746513054576976E-5</v>
      </c>
      <c r="L20" s="74">
        <f>'exportaciones (X)'!L20/'exportaciones percapita'!$L$266</f>
        <v>1.3435160801160691E-5</v>
      </c>
      <c r="M20" s="74">
        <f>'exportaciones (X)'!M20/'exportaciones percapita'!$M$266</f>
        <v>2.6175751520700843E-5</v>
      </c>
      <c r="N20" s="74">
        <f>'exportaciones (X)'!N20/'exportaciones percapita'!$N$266</f>
        <v>2.268188944167499E-5</v>
      </c>
      <c r="O20" s="74">
        <f>'exportaciones (X)'!O20/'exportaciones percapita'!$O$266</f>
        <v>1.7135714570948424E-5</v>
      </c>
      <c r="P20" s="74">
        <f>'exportaciones (X)'!P20/'exportaciones percapita'!$P$266</f>
        <v>2.2954399964509016E-5</v>
      </c>
      <c r="Q20" s="74">
        <f>'exportaciones (X)'!Q20/'exportaciones percapita'!$Q$266</f>
        <v>1.834953934149593E-5</v>
      </c>
      <c r="R20" s="74">
        <f>'exportaciones (X)'!R20/'exportaciones percapita'!$R$266</f>
        <v>2.2252860348284904E-5</v>
      </c>
      <c r="S20" s="74">
        <f>'exportaciones (X)'!S20/'exportaciones percapita'!$S$266</f>
        <v>3.2623990968879759E-5</v>
      </c>
      <c r="T20" s="74">
        <f>'exportaciones (X)'!T20/'exportaciones percapita'!$T$266</f>
        <v>4.3387823731042913E-5</v>
      </c>
      <c r="U20" s="74">
        <f>'exportaciones (X)'!U20/'exportaciones percapita'!$U$266</f>
        <v>5.1549605632142178E-5</v>
      </c>
      <c r="V20" s="74">
        <f>'exportaciones (X)'!V20/'exportaciones percapita'!$V$266</f>
        <v>3.8979922773960637E-5</v>
      </c>
      <c r="W20" s="74">
        <f>'exportaciones (X)'!W20/'exportaciones percapita'!$W$266</f>
        <v>3.7778068107458925E-5</v>
      </c>
      <c r="X20" s="74">
        <f>'exportaciones (X)'!X20/'exportaciones percapita'!$X$266</f>
        <v>2.1245043436721272E-5</v>
      </c>
    </row>
    <row r="21" spans="2:24" x14ac:dyDescent="0.25">
      <c r="B21" s="42" t="s">
        <v>98</v>
      </c>
      <c r="C21" s="74">
        <f>'exportaciones (X)'!C21/'exportaciones percapita'!$C$266</f>
        <v>0</v>
      </c>
      <c r="D21" s="74">
        <f>'exportaciones (X)'!D21/'exportaciones percapita'!$D$266</f>
        <v>0</v>
      </c>
      <c r="E21" s="74">
        <f>'exportaciones (X)'!E21/'exportaciones percapita'!$E$266</f>
        <v>0</v>
      </c>
      <c r="F21" s="74">
        <f>'exportaciones (X)'!F21/'exportaciones percapita'!$F$266</f>
        <v>0</v>
      </c>
      <c r="G21" s="74">
        <f>'exportaciones (X)'!G21/'exportaciones percapita'!$G$266</f>
        <v>0</v>
      </c>
      <c r="H21" s="74">
        <f>'exportaciones (X)'!H21/'exportaciones percapita'!$H$266</f>
        <v>0</v>
      </c>
      <c r="I21" s="74">
        <f>'exportaciones (X)'!I21/'exportaciones percapita'!$I$266</f>
        <v>4.0742728722055038E-9</v>
      </c>
      <c r="J21" s="74">
        <f>'exportaciones (X)'!J21/'exportaciones percapita'!$J$266</f>
        <v>0</v>
      </c>
      <c r="K21" s="74">
        <f>'exportaciones (X)'!K21/'exportaciones percapita'!$K$266</f>
        <v>0</v>
      </c>
      <c r="L21" s="74">
        <f>'exportaciones (X)'!L21/'exportaciones percapita'!$L$266</f>
        <v>3.6304982733073086E-7</v>
      </c>
      <c r="M21" s="74">
        <f>'exportaciones (X)'!M21/'exportaciones percapita'!$M$266</f>
        <v>1.2247250438794542E-6</v>
      </c>
      <c r="N21" s="74">
        <f>'exportaciones (X)'!N21/'exportaciones percapita'!$N$266</f>
        <v>1.0191231708240143E-6</v>
      </c>
      <c r="O21" s="74">
        <f>'exportaciones (X)'!O21/'exportaciones percapita'!$O$266</f>
        <v>1.0677736790340197E-6</v>
      </c>
      <c r="P21" s="74">
        <f>'exportaciones (X)'!P21/'exportaciones percapita'!$P$266</f>
        <v>7.9852487923355144E-7</v>
      </c>
      <c r="Q21" s="74">
        <f>'exportaciones (X)'!Q21/'exportaciones percapita'!$Q$266</f>
        <v>6.8477796492840293E-9</v>
      </c>
      <c r="R21" s="74">
        <f>'exportaciones (X)'!R21/'exportaciones percapita'!$R$266</f>
        <v>1.6479341467482853E-6</v>
      </c>
      <c r="S21" s="74">
        <f>'exportaciones (X)'!S21/'exportaciones percapita'!$S$266</f>
        <v>3.6947294144032734E-6</v>
      </c>
      <c r="T21" s="74">
        <f>'exportaciones (X)'!T21/'exportaciones percapita'!$T$266</f>
        <v>3.2474023692643942E-6</v>
      </c>
      <c r="U21" s="74">
        <f>'exportaciones (X)'!U21/'exportaciones percapita'!$U$266</f>
        <v>4.7316834569415898E-6</v>
      </c>
      <c r="V21" s="74">
        <f>'exportaciones (X)'!V21/'exportaciones percapita'!$V$266</f>
        <v>6.7619811227050539E-6</v>
      </c>
      <c r="W21" s="74">
        <f>'exportaciones (X)'!W21/'exportaciones percapita'!$W$266</f>
        <v>7.5222227131701269E-6</v>
      </c>
      <c r="X21" s="74">
        <f>'exportaciones (X)'!X21/'exportaciones percapita'!$X$266</f>
        <v>7.6936833565591772E-6</v>
      </c>
    </row>
    <row r="22" spans="2:24" x14ac:dyDescent="0.25">
      <c r="B22" s="46" t="s">
        <v>206</v>
      </c>
      <c r="C22" s="74">
        <f>'exportaciones (X)'!C22/'exportaciones percapita'!$C$266</f>
        <v>1.3436783299779656E-7</v>
      </c>
      <c r="D22" s="74">
        <f>'exportaciones (X)'!D22/'exportaciones percapita'!$D$266</f>
        <v>4.4994567273947897E-8</v>
      </c>
      <c r="E22" s="74">
        <f>'exportaciones (X)'!E22/'exportaciones percapita'!$E$266</f>
        <v>1.8708560247942503E-8</v>
      </c>
      <c r="F22" s="74">
        <f>'exportaciones (X)'!F22/'exportaciones percapita'!$F$266</f>
        <v>6.465555363602168E-7</v>
      </c>
      <c r="G22" s="74">
        <f>'exportaciones (X)'!G22/'exportaciones percapita'!$G$266</f>
        <v>1.5432223170088036E-7</v>
      </c>
      <c r="H22" s="74">
        <f>'exportaciones (X)'!H22/'exportaciones percapita'!$H$266</f>
        <v>4.413429001188448E-7</v>
      </c>
      <c r="I22" s="74">
        <f>'exportaciones (X)'!I22/'exportaciones percapita'!$I$266</f>
        <v>1.0053207320058214E-6</v>
      </c>
      <c r="J22" s="74">
        <f>'exportaciones (X)'!J22/'exportaciones percapita'!$J$266</f>
        <v>3.2330754488587181E-6</v>
      </c>
      <c r="K22" s="74">
        <f>'exportaciones (X)'!K22/'exportaciones percapita'!$K$266</f>
        <v>3.4370250761343113E-6</v>
      </c>
      <c r="L22" s="74">
        <f>'exportaciones (X)'!L22/'exportaciones percapita'!$L$266</f>
        <v>5.1625353081814614E-6</v>
      </c>
      <c r="M22" s="74">
        <f>'exportaciones (X)'!M22/'exportaciones percapita'!$M$266</f>
        <v>1.2317481592160576E-5</v>
      </c>
      <c r="N22" s="74">
        <f>'exportaciones (X)'!N22/'exportaciones percapita'!$N$266</f>
        <v>1.7018677141898108E-5</v>
      </c>
      <c r="O22" s="74">
        <f>'exportaciones (X)'!O22/'exportaciones percapita'!$O$266</f>
        <v>1.3697754651019507E-5</v>
      </c>
      <c r="P22" s="74">
        <f>'exportaciones (X)'!P22/'exportaciones percapita'!$P$266</f>
        <v>1.5281924381041328E-5</v>
      </c>
      <c r="Q22" s="74">
        <f>'exportaciones (X)'!Q22/'exportaciones percapita'!$Q$266</f>
        <v>2.7672097748597575E-5</v>
      </c>
      <c r="R22" s="74">
        <f>'exportaciones (X)'!R22/'exportaciones percapita'!$R$266</f>
        <v>2.8265565970645517E-5</v>
      </c>
      <c r="S22" s="74">
        <f>'exportaciones (X)'!S22/'exportaciones percapita'!$S$266</f>
        <v>3.4928854802391883E-5</v>
      </c>
      <c r="T22" s="74">
        <f>'exportaciones (X)'!T22/'exportaciones percapita'!$T$266</f>
        <v>2.473932611884128E-5</v>
      </c>
      <c r="U22" s="74">
        <f>'exportaciones (X)'!U22/'exportaciones percapita'!$U$266</f>
        <v>3.4553126259624418E-5</v>
      </c>
      <c r="V22" s="74">
        <f>'exportaciones (X)'!V22/'exportaciones percapita'!$V$266</f>
        <v>6.2061653069281963E-5</v>
      </c>
      <c r="W22" s="74">
        <f>'exportaciones (X)'!W22/'exportaciones percapita'!$W$266</f>
        <v>3.9289906588187527E-5</v>
      </c>
      <c r="X22" s="74">
        <f>'exportaciones (X)'!X22/'exportaciones percapita'!$X$266</f>
        <v>4.5748110734006176E-5</v>
      </c>
    </row>
    <row r="23" spans="2:24" x14ac:dyDescent="0.25">
      <c r="B23" s="46" t="s">
        <v>164</v>
      </c>
      <c r="C23" s="74">
        <f>'exportaciones (X)'!C23/'exportaciones percapita'!$C$266</f>
        <v>0</v>
      </c>
      <c r="D23" s="74">
        <f>'exportaciones (X)'!D23/'exportaciones percapita'!$D$266</f>
        <v>9.5553532785769778E-6</v>
      </c>
      <c r="E23" s="74">
        <f>'exportaciones (X)'!E23/'exportaciones percapita'!$E$266</f>
        <v>0</v>
      </c>
      <c r="F23" s="74">
        <f>'exportaciones (X)'!F23/'exportaciones percapita'!$F$266</f>
        <v>6.6268947630250465E-7</v>
      </c>
      <c r="G23" s="74">
        <f>'exportaciones (X)'!G23/'exportaciones percapita'!$G$266</f>
        <v>5.2738272835125921E-7</v>
      </c>
      <c r="H23" s="74">
        <f>'exportaciones (X)'!H23/'exportaciones percapita'!$H$266</f>
        <v>0</v>
      </c>
      <c r="I23" s="74">
        <f>'exportaciones (X)'!I23/'exportaciones percapita'!$I$266</f>
        <v>0</v>
      </c>
      <c r="J23" s="74">
        <f>'exportaciones (X)'!J23/'exportaciones percapita'!$J$266</f>
        <v>7.3606366286783249E-8</v>
      </c>
      <c r="K23" s="74">
        <f>'exportaciones (X)'!K23/'exportaciones percapita'!$K$266</f>
        <v>2.0108107887542919E-7</v>
      </c>
      <c r="L23" s="74">
        <f>'exportaciones (X)'!L23/'exportaciones percapita'!$L$266</f>
        <v>0</v>
      </c>
      <c r="M23" s="74">
        <f>'exportaciones (X)'!M23/'exportaciones percapita'!$M$266</f>
        <v>0</v>
      </c>
      <c r="N23" s="74">
        <f>'exportaciones (X)'!N23/'exportaciones percapita'!$N$266</f>
        <v>1.3185593247443261E-7</v>
      </c>
      <c r="O23" s="74">
        <f>'exportaciones (X)'!O23/'exportaciones percapita'!$O$266</f>
        <v>0</v>
      </c>
      <c r="P23" s="74">
        <f>'exportaciones (X)'!P23/'exportaciones percapita'!$P$266</f>
        <v>8.7041550286110425E-7</v>
      </c>
      <c r="Q23" s="74">
        <f>'exportaciones (X)'!Q23/'exportaciones percapita'!$Q$266</f>
        <v>2.1852343771485322E-6</v>
      </c>
      <c r="R23" s="74">
        <f>'exportaciones (X)'!R23/'exportaciones percapita'!$R$266</f>
        <v>2.5620617509475622E-6</v>
      </c>
      <c r="S23" s="74">
        <f>'exportaciones (X)'!S23/'exportaciones percapita'!$S$266</f>
        <v>1.4084189579225353E-7</v>
      </c>
      <c r="T23" s="74">
        <f>'exportaciones (X)'!T23/'exportaciones percapita'!$T$266</f>
        <v>1.2389756285590953E-6</v>
      </c>
      <c r="U23" s="74">
        <f>'exportaciones (X)'!U23/'exportaciones percapita'!$U$266</f>
        <v>2.598653430801073E-6</v>
      </c>
      <c r="V23" s="74">
        <f>'exportaciones (X)'!V23/'exportaciones percapita'!$V$266</f>
        <v>9.7953814820252748E-7</v>
      </c>
      <c r="W23" s="74">
        <f>'exportaciones (X)'!W23/'exportaciones percapita'!$W$266</f>
        <v>7.0138739182607393E-7</v>
      </c>
      <c r="X23" s="74">
        <f>'exportaciones (X)'!X23/'exportaciones percapita'!$X$266</f>
        <v>8.5194423849226287E-8</v>
      </c>
    </row>
    <row r="24" spans="2:24" x14ac:dyDescent="0.25">
      <c r="B24" s="46" t="s">
        <v>207</v>
      </c>
      <c r="C24" s="74">
        <f>'exportaciones (X)'!C24/'exportaciones percapita'!$C$266</f>
        <v>3.2197000603359914E-6</v>
      </c>
      <c r="D24" s="74">
        <f>'exportaciones (X)'!D24/'exportaciones percapita'!$D$266</f>
        <v>3.5217973185025075E-6</v>
      </c>
      <c r="E24" s="74">
        <f>'exportaciones (X)'!E24/'exportaciones percapita'!$E$266</f>
        <v>3.1646965793687638E-6</v>
      </c>
      <c r="F24" s="74">
        <f>'exportaciones (X)'!F24/'exportaciones percapita'!$F$266</f>
        <v>2.5685232388122342E-5</v>
      </c>
      <c r="G24" s="74">
        <f>'exportaciones (X)'!G24/'exportaciones percapita'!$G$266</f>
        <v>1.4552347871492099E-5</v>
      </c>
      <c r="H24" s="74">
        <f>'exportaciones (X)'!H24/'exportaciones percapita'!$H$266</f>
        <v>9.0355751780555754E-6</v>
      </c>
      <c r="I24" s="74">
        <f>'exportaciones (X)'!I24/'exportaciones percapita'!$I$266</f>
        <v>8.2628937501117691E-6</v>
      </c>
      <c r="J24" s="74">
        <f>'exportaciones (X)'!J24/'exportaciones percapita'!$J$266</f>
        <v>5.5177593279171074E-6</v>
      </c>
      <c r="K24" s="74">
        <f>'exportaciones (X)'!K24/'exportaciones percapita'!$K$266</f>
        <v>1.4366336844826733E-5</v>
      </c>
      <c r="L24" s="74">
        <f>'exportaciones (X)'!L24/'exportaciones percapita'!$L$266</f>
        <v>1.0256982682141719E-5</v>
      </c>
      <c r="M24" s="74">
        <f>'exportaciones (X)'!M24/'exportaciones percapita'!$M$266</f>
        <v>5.1156695544762031E-6</v>
      </c>
      <c r="N24" s="74">
        <f>'exportaciones (X)'!N24/'exportaciones percapita'!$N$266</f>
        <v>4.6554041017049981E-6</v>
      </c>
      <c r="O24" s="74">
        <f>'exportaciones (X)'!O24/'exportaciones percapita'!$O$266</f>
        <v>7.5223260744914908E-8</v>
      </c>
      <c r="P24" s="74">
        <f>'exportaciones (X)'!P24/'exportaciones percapita'!$P$266</f>
        <v>1.2128758868514632E-7</v>
      </c>
      <c r="Q24" s="74">
        <f>'exportaciones (X)'!Q24/'exportaciones percapita'!$Q$266</f>
        <v>1.6218889034284939E-7</v>
      </c>
      <c r="R24" s="74">
        <f>'exportaciones (X)'!R24/'exportaciones percapita'!$R$266</f>
        <v>4.2769629586348059E-7</v>
      </c>
      <c r="S24" s="74">
        <f>'exportaciones (X)'!S24/'exportaciones percapita'!$S$266</f>
        <v>1.3261031620341621E-7</v>
      </c>
      <c r="T24" s="74">
        <f>'exportaciones (X)'!T24/'exportaciones percapita'!$T$266</f>
        <v>4.2660777431663783E-11</v>
      </c>
      <c r="U24" s="74">
        <f>'exportaciones (X)'!U24/'exportaciones percapita'!$U$266</f>
        <v>4.3531268130327494E-7</v>
      </c>
      <c r="V24" s="74">
        <f>'exportaciones (X)'!V24/'exportaciones percapita'!$V$266</f>
        <v>1.7264427865209239E-7</v>
      </c>
      <c r="W24" s="74">
        <f>'exportaciones (X)'!W24/'exportaciones percapita'!$W$266</f>
        <v>3.6231540736006201E-6</v>
      </c>
      <c r="X24" s="74">
        <f>'exportaciones (X)'!X24/'exportaciones percapita'!$X$266</f>
        <v>2.858175290825913E-6</v>
      </c>
    </row>
    <row r="25" spans="2:24" x14ac:dyDescent="0.25">
      <c r="B25" s="46" t="s">
        <v>159</v>
      </c>
      <c r="C25" s="74">
        <f>'exportaciones (X)'!C25/'exportaciones percapita'!$C$266</f>
        <v>0</v>
      </c>
      <c r="D25" s="74">
        <f>'exportaciones (X)'!D25/'exportaciones percapita'!$D$266</f>
        <v>0</v>
      </c>
      <c r="E25" s="74">
        <f>'exportaciones (X)'!E25/'exportaciones percapita'!$E$266</f>
        <v>0</v>
      </c>
      <c r="F25" s="74">
        <f>'exportaciones (X)'!F25/'exportaciones percapita'!$F$266</f>
        <v>0</v>
      </c>
      <c r="G25" s="74">
        <f>'exportaciones (X)'!G25/'exportaciones percapita'!$G$266</f>
        <v>0</v>
      </c>
      <c r="H25" s="74">
        <f>'exportaciones (X)'!H25/'exportaciones percapita'!$H$266</f>
        <v>1.2622525743641254E-9</v>
      </c>
      <c r="I25" s="74">
        <f>'exportaciones (X)'!I25/'exportaciones percapita'!$I$266</f>
        <v>4.6915130139228641E-8</v>
      </c>
      <c r="J25" s="74">
        <f>'exportaciones (X)'!J25/'exportaciones percapita'!$J$266</f>
        <v>0</v>
      </c>
      <c r="K25" s="74">
        <f>'exportaciones (X)'!K25/'exportaciones percapita'!$K$266</f>
        <v>0</v>
      </c>
      <c r="L25" s="74">
        <f>'exportaciones (X)'!L25/'exportaciones percapita'!$L$266</f>
        <v>5.2892785752174939E-7</v>
      </c>
      <c r="M25" s="74">
        <f>'exportaciones (X)'!M25/'exportaciones percapita'!$M$266</f>
        <v>0</v>
      </c>
      <c r="N25" s="74">
        <f>'exportaciones (X)'!N25/'exportaciones percapita'!$N$266</f>
        <v>0</v>
      </c>
      <c r="O25" s="74">
        <f>'exportaciones (X)'!O25/'exportaciones percapita'!$O$266</f>
        <v>0</v>
      </c>
      <c r="P25" s="74">
        <f>'exportaciones (X)'!P25/'exportaciones percapita'!$P$266</f>
        <v>4.9421463101580648E-7</v>
      </c>
      <c r="Q25" s="74">
        <f>'exportaciones (X)'!Q25/'exportaciones percapita'!$Q$266</f>
        <v>0</v>
      </c>
      <c r="R25" s="74">
        <f>'exportaciones (X)'!R25/'exportaciones percapita'!$R$266</f>
        <v>2.0760877786376905E-7</v>
      </c>
      <c r="S25" s="74">
        <f>'exportaciones (X)'!S25/'exportaciones percapita'!$S$266</f>
        <v>2.2352401852096788E-7</v>
      </c>
      <c r="T25" s="74">
        <f>'exportaciones (X)'!T25/'exportaciones percapita'!$T$266</f>
        <v>0</v>
      </c>
      <c r="U25" s="74">
        <f>'exportaciones (X)'!U25/'exportaciones percapita'!$U$266</f>
        <v>1.8114617666344248E-7</v>
      </c>
      <c r="V25" s="74">
        <f>'exportaciones (X)'!V25/'exportaciones percapita'!$V$266</f>
        <v>0</v>
      </c>
      <c r="W25" s="74">
        <f>'exportaciones (X)'!W25/'exportaciones percapita'!$W$266</f>
        <v>1.0408740671554945E-8</v>
      </c>
      <c r="X25" s="74">
        <f>'exportaciones (X)'!X25/'exportaciones percapita'!$X$266</f>
        <v>1.4282655038076563E-7</v>
      </c>
    </row>
    <row r="26" spans="2:24" x14ac:dyDescent="0.25">
      <c r="B26" s="42" t="s">
        <v>226</v>
      </c>
      <c r="C26" s="74">
        <f>'exportaciones (X)'!C26/'exportaciones percapita'!$C$266</f>
        <v>0</v>
      </c>
      <c r="D26" s="74">
        <f>'exportaciones (X)'!D26/'exportaciones percapita'!$D$266</f>
        <v>0</v>
      </c>
      <c r="E26" s="74">
        <f>'exportaciones (X)'!E26/'exportaciones percapita'!$E$266</f>
        <v>0</v>
      </c>
      <c r="F26" s="74">
        <f>'exportaciones (X)'!F26/'exportaciones percapita'!$F$266</f>
        <v>0</v>
      </c>
      <c r="G26" s="74">
        <f>'exportaciones (X)'!G26/'exportaciones percapita'!$G$266</f>
        <v>0</v>
      </c>
      <c r="H26" s="74">
        <f>'exportaciones (X)'!H26/'exportaciones percapita'!$H$266</f>
        <v>0</v>
      </c>
      <c r="I26" s="74">
        <f>'exportaciones (X)'!I26/'exportaciones percapita'!$I$266</f>
        <v>0</v>
      </c>
      <c r="J26" s="74">
        <f>'exportaciones (X)'!J26/'exportaciones percapita'!$J$266</f>
        <v>0</v>
      </c>
      <c r="K26" s="74">
        <f>'exportaciones (X)'!K26/'exportaciones percapita'!$K$266</f>
        <v>0</v>
      </c>
      <c r="L26" s="74">
        <f>'exportaciones (X)'!L26/'exportaciones percapita'!$L$266</f>
        <v>0</v>
      </c>
      <c r="M26" s="74">
        <f>'exportaciones (X)'!M26/'exportaciones percapita'!$M$266</f>
        <v>0</v>
      </c>
      <c r="N26" s="74">
        <f>'exportaciones (X)'!N26/'exportaciones percapita'!$N$266</f>
        <v>0</v>
      </c>
      <c r="O26" s="74">
        <f>'exportaciones (X)'!O26/'exportaciones percapita'!$O$266</f>
        <v>0</v>
      </c>
      <c r="P26" s="74">
        <f>'exportaciones (X)'!P26/'exportaciones percapita'!$P$266</f>
        <v>0</v>
      </c>
      <c r="Q26" s="74">
        <f>'exportaciones (X)'!Q26/'exportaciones percapita'!$Q$266</f>
        <v>0</v>
      </c>
      <c r="R26" s="74">
        <f>'exportaciones (X)'!R26/'exportaciones percapita'!$R$266</f>
        <v>0</v>
      </c>
      <c r="S26" s="74">
        <f>'exportaciones (X)'!S26/'exportaciones percapita'!$S$266</f>
        <v>0</v>
      </c>
      <c r="T26" s="74">
        <f>'exportaciones (X)'!T26/'exportaciones percapita'!$T$266</f>
        <v>0</v>
      </c>
      <c r="U26" s="74">
        <f>'exportaciones (X)'!U26/'exportaciones percapita'!$U$266</f>
        <v>0</v>
      </c>
      <c r="V26" s="74">
        <f>'exportaciones (X)'!V26/'exportaciones percapita'!$V$266</f>
        <v>0</v>
      </c>
      <c r="W26" s="74">
        <f>'exportaciones (X)'!W26/'exportaciones percapita'!$W$266</f>
        <v>0</v>
      </c>
      <c r="X26" s="74">
        <f>'exportaciones (X)'!X26/'exportaciones percapita'!$X$266</f>
        <v>0</v>
      </c>
    </row>
    <row r="27" spans="2:24" x14ac:dyDescent="0.25">
      <c r="B27" s="42" t="s">
        <v>222</v>
      </c>
      <c r="C27" s="74">
        <f>'exportaciones (X)'!C27/'exportaciones percapita'!$C$266</f>
        <v>0</v>
      </c>
      <c r="D27" s="74">
        <f>'exportaciones (X)'!D27/'exportaciones percapita'!$D$266</f>
        <v>0</v>
      </c>
      <c r="E27" s="74">
        <f>'exportaciones (X)'!E27/'exportaciones percapita'!$E$266</f>
        <v>0</v>
      </c>
      <c r="F27" s="74">
        <f>'exportaciones (X)'!F27/'exportaciones percapita'!$F$266</f>
        <v>0</v>
      </c>
      <c r="G27" s="74">
        <f>'exportaciones (X)'!G27/'exportaciones percapita'!$G$266</f>
        <v>0</v>
      </c>
      <c r="H27" s="74">
        <f>'exportaciones (X)'!H27/'exportaciones percapita'!$H$266</f>
        <v>0</v>
      </c>
      <c r="I27" s="74">
        <f>'exportaciones (X)'!I27/'exportaciones percapita'!$I$266</f>
        <v>0</v>
      </c>
      <c r="J27" s="74">
        <f>'exportaciones (X)'!J27/'exportaciones percapita'!$J$266</f>
        <v>0</v>
      </c>
      <c r="K27" s="74">
        <f>'exportaciones (X)'!K27/'exportaciones percapita'!$K$266</f>
        <v>0</v>
      </c>
      <c r="L27" s="74">
        <f>'exportaciones (X)'!L27/'exportaciones percapita'!$L$266</f>
        <v>0</v>
      </c>
      <c r="M27" s="74">
        <f>'exportaciones (X)'!M27/'exportaciones percapita'!$M$266</f>
        <v>0</v>
      </c>
      <c r="N27" s="74">
        <f>'exportaciones (X)'!N27/'exportaciones percapita'!$N$266</f>
        <v>0</v>
      </c>
      <c r="O27" s="74">
        <f>'exportaciones (X)'!O27/'exportaciones percapita'!$O$266</f>
        <v>0</v>
      </c>
      <c r="P27" s="74">
        <f>'exportaciones (X)'!P27/'exportaciones percapita'!$P$266</f>
        <v>0</v>
      </c>
      <c r="Q27" s="74">
        <f>'exportaciones (X)'!Q27/'exportaciones percapita'!$Q$266</f>
        <v>0</v>
      </c>
      <c r="R27" s="74">
        <f>'exportaciones (X)'!R27/'exportaciones percapita'!$R$266</f>
        <v>0</v>
      </c>
      <c r="S27" s="74">
        <f>'exportaciones (X)'!S27/'exportaciones percapita'!$S$266</f>
        <v>0</v>
      </c>
      <c r="T27" s="74">
        <f>'exportaciones (X)'!T27/'exportaciones percapita'!$T$266</f>
        <v>0</v>
      </c>
      <c r="U27" s="74">
        <f>'exportaciones (X)'!U27/'exportaciones percapita'!$U$266</f>
        <v>0</v>
      </c>
      <c r="V27" s="74">
        <f>'exportaciones (X)'!V27/'exportaciones percapita'!$V$266</f>
        <v>0</v>
      </c>
      <c r="W27" s="74">
        <f>'exportaciones (X)'!W27/'exportaciones percapita'!$W$266</f>
        <v>0</v>
      </c>
      <c r="X27" s="74">
        <f>'exportaciones (X)'!X27/'exportaciones percapita'!$X$266</f>
        <v>0</v>
      </c>
    </row>
    <row r="28" spans="2:24" x14ac:dyDescent="0.25">
      <c r="B28" s="42" t="s">
        <v>52</v>
      </c>
      <c r="C28" s="74">
        <f>'exportaciones (X)'!C28/'exportaciones percapita'!$C$266</f>
        <v>0</v>
      </c>
      <c r="D28" s="74">
        <f>'exportaciones (X)'!D28/'exportaciones percapita'!$D$266</f>
        <v>0</v>
      </c>
      <c r="E28" s="74">
        <f>'exportaciones (X)'!E28/'exportaciones percapita'!$E$266</f>
        <v>0</v>
      </c>
      <c r="F28" s="74">
        <f>'exportaciones (X)'!F28/'exportaciones percapita'!$F$266</f>
        <v>0</v>
      </c>
      <c r="G28" s="74">
        <f>'exportaciones (X)'!G28/'exportaciones percapita'!$G$266</f>
        <v>0</v>
      </c>
      <c r="H28" s="74">
        <f>'exportaciones (X)'!H28/'exportaciones percapita'!$H$266</f>
        <v>0</v>
      </c>
      <c r="I28" s="74">
        <f>'exportaciones (X)'!I28/'exportaciones percapita'!$I$266</f>
        <v>0</v>
      </c>
      <c r="J28" s="74">
        <f>'exportaciones (X)'!J28/'exportaciones percapita'!$J$266</f>
        <v>9.6217472270304902E-8</v>
      </c>
      <c r="K28" s="74">
        <f>'exportaciones (X)'!K28/'exportaciones percapita'!$K$266</f>
        <v>0</v>
      </c>
      <c r="L28" s="74">
        <f>'exportaciones (X)'!L28/'exportaciones percapita'!$L$266</f>
        <v>0</v>
      </c>
      <c r="M28" s="74">
        <f>'exportaciones (X)'!M28/'exportaciones percapita'!$M$266</f>
        <v>0</v>
      </c>
      <c r="N28" s="74">
        <f>'exportaciones (X)'!N28/'exportaciones percapita'!$N$266</f>
        <v>0</v>
      </c>
      <c r="O28" s="74">
        <f>'exportaciones (X)'!O28/'exportaciones percapita'!$O$266</f>
        <v>0</v>
      </c>
      <c r="P28" s="74">
        <f>'exportaciones (X)'!P28/'exportaciones percapita'!$P$266</f>
        <v>0</v>
      </c>
      <c r="Q28" s="74">
        <f>'exportaciones (X)'!Q28/'exportaciones percapita'!$Q$266</f>
        <v>0</v>
      </c>
      <c r="R28" s="74">
        <f>'exportaciones (X)'!R28/'exportaciones percapita'!$R$266</f>
        <v>0</v>
      </c>
      <c r="S28" s="74">
        <f>'exportaciones (X)'!S28/'exportaciones percapita'!$S$266</f>
        <v>0</v>
      </c>
      <c r="T28" s="74">
        <f>'exportaciones (X)'!T28/'exportaciones percapita'!$T$266</f>
        <v>0</v>
      </c>
      <c r="U28" s="74">
        <f>'exportaciones (X)'!U28/'exportaciones percapita'!$U$266</f>
        <v>0</v>
      </c>
      <c r="V28" s="74">
        <f>'exportaciones (X)'!V28/'exportaciones percapita'!$V$266</f>
        <v>0</v>
      </c>
      <c r="W28" s="74">
        <f>'exportaciones (X)'!W28/'exportaciones percapita'!$W$266</f>
        <v>0</v>
      </c>
      <c r="X28" s="74">
        <f>'exportaciones (X)'!X28/'exportaciones percapita'!$X$266</f>
        <v>0</v>
      </c>
    </row>
    <row r="29" spans="2:24" x14ac:dyDescent="0.25">
      <c r="B29" s="42" t="s">
        <v>220</v>
      </c>
      <c r="C29" s="74">
        <f>'exportaciones (X)'!C29/'exportaciones percapita'!$C$266</f>
        <v>0</v>
      </c>
      <c r="D29" s="74">
        <f>'exportaciones (X)'!D29/'exportaciones percapita'!$D$266</f>
        <v>0</v>
      </c>
      <c r="E29" s="74">
        <f>'exportaciones (X)'!E29/'exportaciones percapita'!$E$266</f>
        <v>0</v>
      </c>
      <c r="F29" s="74">
        <f>'exportaciones (X)'!F29/'exportaciones percapita'!$F$266</f>
        <v>0</v>
      </c>
      <c r="G29" s="74">
        <f>'exportaciones (X)'!G29/'exportaciones percapita'!$G$266</f>
        <v>0</v>
      </c>
      <c r="H29" s="74">
        <f>'exportaciones (X)'!H29/'exportaciones percapita'!$H$266</f>
        <v>0</v>
      </c>
      <c r="I29" s="74">
        <f>'exportaciones (X)'!I29/'exportaciones percapita'!$I$266</f>
        <v>0</v>
      </c>
      <c r="J29" s="74">
        <f>'exportaciones (X)'!J29/'exportaciones percapita'!$J$266</f>
        <v>0</v>
      </c>
      <c r="K29" s="74">
        <f>'exportaciones (X)'!K29/'exportaciones percapita'!$K$266</f>
        <v>0</v>
      </c>
      <c r="L29" s="74">
        <f>'exportaciones (X)'!L29/'exportaciones percapita'!$L$266</f>
        <v>0</v>
      </c>
      <c r="M29" s="74">
        <f>'exportaciones (X)'!M29/'exportaciones percapita'!$M$266</f>
        <v>0</v>
      </c>
      <c r="N29" s="74">
        <f>'exportaciones (X)'!N29/'exportaciones percapita'!$N$266</f>
        <v>0</v>
      </c>
      <c r="O29" s="74">
        <f>'exportaciones (X)'!O29/'exportaciones percapita'!$O$266</f>
        <v>0</v>
      </c>
      <c r="P29" s="74">
        <f>'exportaciones (X)'!P29/'exportaciones percapita'!$P$266</f>
        <v>0</v>
      </c>
      <c r="Q29" s="74">
        <f>'exportaciones (X)'!Q29/'exportaciones percapita'!$Q$266</f>
        <v>0</v>
      </c>
      <c r="R29" s="74">
        <f>'exportaciones (X)'!R29/'exportaciones percapita'!$R$266</f>
        <v>0</v>
      </c>
      <c r="S29" s="74">
        <f>'exportaciones (X)'!S29/'exportaciones percapita'!$S$266</f>
        <v>0</v>
      </c>
      <c r="T29" s="74">
        <f>'exportaciones (X)'!T29/'exportaciones percapita'!$T$266</f>
        <v>0</v>
      </c>
      <c r="U29" s="74">
        <f>'exportaciones (X)'!U29/'exportaciones percapita'!$U$266</f>
        <v>0</v>
      </c>
      <c r="V29" s="74">
        <f>'exportaciones (X)'!V29/'exportaciones percapita'!$V$266</f>
        <v>0</v>
      </c>
      <c r="W29" s="74">
        <f>'exportaciones (X)'!W29/'exportaciones percapita'!$W$266</f>
        <v>0</v>
      </c>
      <c r="X29" s="74">
        <f>'exportaciones (X)'!X29/'exportaciones percapita'!$X$266</f>
        <v>0</v>
      </c>
    </row>
    <row r="30" spans="2:24" x14ac:dyDescent="0.25">
      <c r="B30" s="42" t="s">
        <v>65</v>
      </c>
      <c r="C30" s="74">
        <f>'exportaciones (X)'!C30/'exportaciones percapita'!$C$266</f>
        <v>0</v>
      </c>
      <c r="D30" s="74">
        <f>'exportaciones (X)'!D30/'exportaciones percapita'!$D$266</f>
        <v>0</v>
      </c>
      <c r="E30" s="74">
        <f>'exportaciones (X)'!E30/'exportaciones percapita'!$E$266</f>
        <v>0</v>
      </c>
      <c r="F30" s="74">
        <f>'exportaciones (X)'!F30/'exportaciones percapita'!$F$266</f>
        <v>0</v>
      </c>
      <c r="G30" s="74">
        <f>'exportaciones (X)'!G30/'exportaciones percapita'!$G$266</f>
        <v>0</v>
      </c>
      <c r="H30" s="74">
        <f>'exportaciones (X)'!H30/'exportaciones percapita'!$H$266</f>
        <v>0</v>
      </c>
      <c r="I30" s="74">
        <f>'exportaciones (X)'!I30/'exportaciones percapita'!$I$266</f>
        <v>0</v>
      </c>
      <c r="J30" s="74">
        <f>'exportaciones (X)'!J30/'exportaciones percapita'!$J$266</f>
        <v>0</v>
      </c>
      <c r="K30" s="74">
        <f>'exportaciones (X)'!K30/'exportaciones percapita'!$K$266</f>
        <v>0</v>
      </c>
      <c r="L30" s="74">
        <f>'exportaciones (X)'!L30/'exportaciones percapita'!$L$266</f>
        <v>0</v>
      </c>
      <c r="M30" s="74">
        <f>'exportaciones (X)'!M30/'exportaciones percapita'!$M$266</f>
        <v>0</v>
      </c>
      <c r="N30" s="74">
        <f>'exportaciones (X)'!N30/'exportaciones percapita'!$N$266</f>
        <v>4.0578777281231958E-7</v>
      </c>
      <c r="O30" s="74">
        <f>'exportaciones (X)'!O30/'exportaciones percapita'!$O$266</f>
        <v>0</v>
      </c>
      <c r="P30" s="74">
        <f>'exportaciones (X)'!P30/'exportaciones percapita'!$P$266</f>
        <v>0</v>
      </c>
      <c r="Q30" s="74">
        <f>'exportaciones (X)'!Q30/'exportaciones percapita'!$Q$266</f>
        <v>3.0288764262235084E-7</v>
      </c>
      <c r="R30" s="74">
        <f>'exportaciones (X)'!R30/'exportaciones percapita'!$R$266</f>
        <v>7.1272552954448436E-7</v>
      </c>
      <c r="S30" s="74">
        <f>'exportaciones (X)'!S30/'exportaciones percapita'!$S$266</f>
        <v>0</v>
      </c>
      <c r="T30" s="74">
        <f>'exportaciones (X)'!T30/'exportaciones percapita'!$T$266</f>
        <v>0</v>
      </c>
      <c r="U30" s="74">
        <f>'exportaciones (X)'!U30/'exportaciones percapita'!$U$266</f>
        <v>4.2519502521398046E-8</v>
      </c>
      <c r="V30" s="74">
        <f>'exportaciones (X)'!V30/'exportaciones percapita'!$V$266</f>
        <v>8.6322139326046204E-7</v>
      </c>
      <c r="W30" s="74">
        <f>'exportaciones (X)'!W30/'exportaciones percapita'!$W$266</f>
        <v>2.3969131905014974E-6</v>
      </c>
      <c r="X30" s="74">
        <f>'exportaciones (X)'!X30/'exportaciones percapita'!$X$266</f>
        <v>0</v>
      </c>
    </row>
    <row r="31" spans="2:24" x14ac:dyDescent="0.25">
      <c r="B31" s="46" t="s">
        <v>175</v>
      </c>
      <c r="C31" s="74">
        <f>'exportaciones (X)'!C31/'exportaciones percapita'!$C$266</f>
        <v>0</v>
      </c>
      <c r="D31" s="74">
        <f>'exportaciones (X)'!D31/'exportaciones percapita'!$D$266</f>
        <v>0</v>
      </c>
      <c r="E31" s="74">
        <f>'exportaciones (X)'!E31/'exportaciones percapita'!$E$266</f>
        <v>0</v>
      </c>
      <c r="F31" s="74">
        <f>'exportaciones (X)'!F31/'exportaciones percapita'!$F$266</f>
        <v>1.7561271122016374E-8</v>
      </c>
      <c r="G31" s="74">
        <f>'exportaciones (X)'!G31/'exportaciones percapita'!$G$266</f>
        <v>0</v>
      </c>
      <c r="H31" s="74">
        <f>'exportaciones (X)'!H31/'exportaciones percapita'!$H$266</f>
        <v>6.1380125184765315E-9</v>
      </c>
      <c r="I31" s="74">
        <f>'exportaciones (X)'!I31/'exportaciones percapita'!$I$266</f>
        <v>0</v>
      </c>
      <c r="J31" s="74">
        <f>'exportaciones (X)'!J31/'exportaciones percapita'!$J$266</f>
        <v>0</v>
      </c>
      <c r="K31" s="74">
        <f>'exportaciones (X)'!K31/'exportaciones percapita'!$K$266</f>
        <v>0</v>
      </c>
      <c r="L31" s="74">
        <f>'exportaciones (X)'!L31/'exportaciones percapita'!$L$266</f>
        <v>0</v>
      </c>
      <c r="M31" s="74">
        <f>'exportaciones (X)'!M31/'exportaciones percapita'!$M$266</f>
        <v>0</v>
      </c>
      <c r="N31" s="74">
        <f>'exportaciones (X)'!N31/'exportaciones percapita'!$N$266</f>
        <v>0</v>
      </c>
      <c r="O31" s="74">
        <f>'exportaciones (X)'!O31/'exportaciones percapita'!$O$266</f>
        <v>0</v>
      </c>
      <c r="P31" s="74">
        <f>'exportaciones (X)'!P31/'exportaciones percapita'!$P$266</f>
        <v>2.7464534404429388E-7</v>
      </c>
      <c r="Q31" s="74">
        <f>'exportaciones (X)'!Q31/'exportaciones percapita'!$Q$266</f>
        <v>7.7454993408626763E-6</v>
      </c>
      <c r="R31" s="74">
        <f>'exportaciones (X)'!R31/'exportaciones percapita'!$R$266</f>
        <v>2.0357986525443337E-6</v>
      </c>
      <c r="S31" s="74">
        <f>'exportaciones (X)'!S31/'exportaciones percapita'!$S$266</f>
        <v>6.5145841395217397E-6</v>
      </c>
      <c r="T31" s="74">
        <f>'exportaciones (X)'!T31/'exportaciones percapita'!$T$266</f>
        <v>5.4838083045645046E-6</v>
      </c>
      <c r="U31" s="74">
        <f>'exportaciones (X)'!U31/'exportaciones percapita'!$U$266</f>
        <v>7.4441869218163516E-7</v>
      </c>
      <c r="V31" s="74">
        <f>'exportaciones (X)'!V31/'exportaciones percapita'!$V$266</f>
        <v>7.2606429150740596E-7</v>
      </c>
      <c r="W31" s="74">
        <f>'exportaciones (X)'!W31/'exportaciones percapita'!$W$266</f>
        <v>2.9327145205685319E-6</v>
      </c>
      <c r="X31" s="74">
        <f>'exportaciones (X)'!X31/'exportaciones percapita'!$X$266</f>
        <v>1.4983530756594928E-8</v>
      </c>
    </row>
    <row r="32" spans="2:24" x14ac:dyDescent="0.25">
      <c r="B32" s="42" t="s">
        <v>11</v>
      </c>
      <c r="C32" s="74">
        <f>'exportaciones (X)'!C32/'exportaciones percapita'!$C$266</f>
        <v>0</v>
      </c>
      <c r="D32" s="74">
        <f>'exportaciones (X)'!D32/'exportaciones percapita'!$D$266</f>
        <v>2.0670693435140199E-7</v>
      </c>
      <c r="E32" s="74">
        <f>'exportaciones (X)'!E32/'exportaciones percapita'!$E$266</f>
        <v>4.3076265898685869E-7</v>
      </c>
      <c r="F32" s="74">
        <f>'exportaciones (X)'!F32/'exportaciones percapita'!$F$266</f>
        <v>0</v>
      </c>
      <c r="G32" s="74">
        <f>'exportaciones (X)'!G32/'exportaciones percapita'!$G$266</f>
        <v>0</v>
      </c>
      <c r="H32" s="74">
        <f>'exportaciones (X)'!H32/'exportaciones percapita'!$H$266</f>
        <v>0</v>
      </c>
      <c r="I32" s="74">
        <f>'exportaciones (X)'!I32/'exportaciones percapita'!$I$266</f>
        <v>6.4739464034039064E-7</v>
      </c>
      <c r="J32" s="74">
        <f>'exportaciones (X)'!J32/'exportaciones percapita'!$J$266</f>
        <v>1.4537016797959016E-6</v>
      </c>
      <c r="K32" s="74">
        <f>'exportaciones (X)'!K32/'exportaciones percapita'!$K$266</f>
        <v>5.3005598694121213E-7</v>
      </c>
      <c r="L32" s="74">
        <f>'exportaciones (X)'!L32/'exportaciones percapita'!$L$266</f>
        <v>1.2424351063354945E-6</v>
      </c>
      <c r="M32" s="74">
        <f>'exportaciones (X)'!M32/'exportaciones percapita'!$M$266</f>
        <v>3.7033071988734184E-7</v>
      </c>
      <c r="N32" s="74">
        <f>'exportaciones (X)'!N32/'exportaciones percapita'!$N$266</f>
        <v>1.3926313338696691E-6</v>
      </c>
      <c r="O32" s="74">
        <f>'exportaciones (X)'!O32/'exportaciones percapita'!$O$266</f>
        <v>1.5527361030096246E-6</v>
      </c>
      <c r="P32" s="74">
        <f>'exportaciones (X)'!P32/'exportaciones percapita'!$P$266</f>
        <v>1.8519630416272547E-6</v>
      </c>
      <c r="Q32" s="74">
        <f>'exportaciones (X)'!Q32/'exportaciones percapita'!$Q$266</f>
        <v>2.4368407374455372E-6</v>
      </c>
      <c r="R32" s="74">
        <f>'exportaciones (X)'!R32/'exportaciones percapita'!$R$266</f>
        <v>2.7248298203647247E-6</v>
      </c>
      <c r="S32" s="74">
        <f>'exportaciones (X)'!S32/'exportaciones percapita'!$S$266</f>
        <v>5.5704736774124987E-6</v>
      </c>
      <c r="T32" s="74">
        <f>'exportaciones (X)'!T32/'exportaciones percapita'!$T$266</f>
        <v>9.0902651070824974E-6</v>
      </c>
      <c r="U32" s="74">
        <f>'exportaciones (X)'!U32/'exportaciones percapita'!$U$266</f>
        <v>8.6185743141100471E-6</v>
      </c>
      <c r="V32" s="74">
        <f>'exportaciones (X)'!V32/'exportaciones percapita'!$V$266</f>
        <v>8.6524684062120883E-6</v>
      </c>
      <c r="W32" s="74">
        <f>'exportaciones (X)'!W32/'exportaciones percapita'!$W$266</f>
        <v>9.6206206856469708E-6</v>
      </c>
      <c r="X32" s="74">
        <f>'exportaciones (X)'!X32/'exportaciones percapita'!$X$266</f>
        <v>8.2680725891021141E-6</v>
      </c>
    </row>
    <row r="33" spans="2:24" x14ac:dyDescent="0.25">
      <c r="B33" s="42" t="s">
        <v>9</v>
      </c>
      <c r="C33" s="74">
        <f>'exportaciones (X)'!C33/'exportaciones percapita'!$C$266</f>
        <v>0</v>
      </c>
      <c r="D33" s="74">
        <f>'exportaciones (X)'!D33/'exportaciones percapita'!$D$266</f>
        <v>0</v>
      </c>
      <c r="E33" s="74">
        <f>'exportaciones (X)'!E33/'exportaciones percapita'!$E$266</f>
        <v>0</v>
      </c>
      <c r="F33" s="74">
        <f>'exportaciones (X)'!F33/'exportaciones percapita'!$F$266</f>
        <v>0</v>
      </c>
      <c r="G33" s="74">
        <f>'exportaciones (X)'!G33/'exportaciones percapita'!$G$266</f>
        <v>0</v>
      </c>
      <c r="H33" s="74">
        <f>'exportaciones (X)'!H33/'exportaciones percapita'!$H$266</f>
        <v>0</v>
      </c>
      <c r="I33" s="74">
        <f>'exportaciones (X)'!I33/'exportaciones percapita'!$I$266</f>
        <v>0</v>
      </c>
      <c r="J33" s="74">
        <f>'exportaciones (X)'!J33/'exportaciones percapita'!$J$266</f>
        <v>0</v>
      </c>
      <c r="K33" s="74">
        <f>'exportaciones (X)'!K33/'exportaciones percapita'!$K$266</f>
        <v>0</v>
      </c>
      <c r="L33" s="74">
        <f>'exportaciones (X)'!L33/'exportaciones percapita'!$L$266</f>
        <v>0</v>
      </c>
      <c r="M33" s="74">
        <f>'exportaciones (X)'!M33/'exportaciones percapita'!$M$266</f>
        <v>0</v>
      </c>
      <c r="N33" s="74">
        <f>'exportaciones (X)'!N33/'exportaciones percapita'!$N$266</f>
        <v>0</v>
      </c>
      <c r="O33" s="74">
        <f>'exportaciones (X)'!O33/'exportaciones percapita'!$O$266</f>
        <v>0</v>
      </c>
      <c r="P33" s="74">
        <f>'exportaciones (X)'!P33/'exportaciones percapita'!$P$266</f>
        <v>0</v>
      </c>
      <c r="Q33" s="74">
        <f>'exportaciones (X)'!Q33/'exportaciones percapita'!$Q$266</f>
        <v>0</v>
      </c>
      <c r="R33" s="74">
        <f>'exportaciones (X)'!R33/'exportaciones percapita'!$R$266</f>
        <v>0</v>
      </c>
      <c r="S33" s="74">
        <f>'exportaciones (X)'!S33/'exportaciones percapita'!$S$266</f>
        <v>0</v>
      </c>
      <c r="T33" s="74">
        <f>'exportaciones (X)'!T33/'exportaciones percapita'!$T$266</f>
        <v>4.2660777431663778E-8</v>
      </c>
      <c r="U33" s="74">
        <f>'exportaciones (X)'!U33/'exportaciones percapita'!$U$266</f>
        <v>4.2244910602481919E-8</v>
      </c>
      <c r="V33" s="74">
        <f>'exportaciones (X)'!V33/'exportaciones percapita'!$V$266</f>
        <v>0</v>
      </c>
      <c r="W33" s="74">
        <f>'exportaciones (X)'!W33/'exportaciones percapita'!$W$266</f>
        <v>6.0130175194241719E-7</v>
      </c>
      <c r="X33" s="74">
        <f>'exportaciones (X)'!X33/'exportaciones percapita'!$X$266</f>
        <v>0</v>
      </c>
    </row>
    <row r="34" spans="2:24" x14ac:dyDescent="0.25">
      <c r="B34" s="42" t="s">
        <v>221</v>
      </c>
      <c r="C34" s="74">
        <f>'exportaciones (X)'!C34/'exportaciones percapita'!$C$266</f>
        <v>0</v>
      </c>
      <c r="D34" s="74">
        <f>'exportaciones (X)'!D34/'exportaciones percapita'!$D$266</f>
        <v>0</v>
      </c>
      <c r="E34" s="74">
        <f>'exportaciones (X)'!E34/'exportaciones percapita'!$E$266</f>
        <v>0</v>
      </c>
      <c r="F34" s="74">
        <f>'exportaciones (X)'!F34/'exportaciones percapita'!$F$266</f>
        <v>0</v>
      </c>
      <c r="G34" s="74">
        <f>'exportaciones (X)'!G34/'exportaciones percapita'!$G$266</f>
        <v>0</v>
      </c>
      <c r="H34" s="74">
        <f>'exportaciones (X)'!H34/'exportaciones percapita'!$H$266</f>
        <v>0</v>
      </c>
      <c r="I34" s="74">
        <f>'exportaciones (X)'!I34/'exportaciones percapita'!$I$266</f>
        <v>0</v>
      </c>
      <c r="J34" s="74">
        <f>'exportaciones (X)'!J34/'exportaciones percapita'!$J$266</f>
        <v>0</v>
      </c>
      <c r="K34" s="74">
        <f>'exportaciones (X)'!K34/'exportaciones percapita'!$K$266</f>
        <v>0</v>
      </c>
      <c r="L34" s="74">
        <f>'exportaciones (X)'!L34/'exportaciones percapita'!$L$266</f>
        <v>0</v>
      </c>
      <c r="M34" s="74">
        <f>'exportaciones (X)'!M34/'exportaciones percapita'!$M$266</f>
        <v>0</v>
      </c>
      <c r="N34" s="74">
        <f>'exportaciones (X)'!N34/'exportaciones percapita'!$N$266</f>
        <v>0</v>
      </c>
      <c r="O34" s="74">
        <f>'exportaciones (X)'!O34/'exportaciones percapita'!$O$266</f>
        <v>0</v>
      </c>
      <c r="P34" s="74">
        <f>'exportaciones (X)'!P34/'exportaciones percapita'!$P$266</f>
        <v>0</v>
      </c>
      <c r="Q34" s="74">
        <f>'exportaciones (X)'!Q34/'exportaciones percapita'!$Q$266</f>
        <v>0</v>
      </c>
      <c r="R34" s="74">
        <f>'exportaciones (X)'!R34/'exportaciones percapita'!$R$266</f>
        <v>0</v>
      </c>
      <c r="S34" s="74">
        <f>'exportaciones (X)'!S34/'exportaciones percapita'!$S$266</f>
        <v>0</v>
      </c>
      <c r="T34" s="74">
        <f>'exportaciones (X)'!T34/'exportaciones percapita'!$T$266</f>
        <v>0</v>
      </c>
      <c r="U34" s="74">
        <f>'exportaciones (X)'!U34/'exportaciones percapita'!$U$266</f>
        <v>0</v>
      </c>
      <c r="V34" s="74">
        <f>'exportaciones (X)'!V34/'exportaciones percapita'!$V$266</f>
        <v>0</v>
      </c>
      <c r="W34" s="74">
        <f>'exportaciones (X)'!W34/'exportaciones percapita'!$W$266</f>
        <v>0</v>
      </c>
      <c r="X34" s="74">
        <f>'exportaciones (X)'!X34/'exportaciones percapita'!$X$266</f>
        <v>0</v>
      </c>
    </row>
    <row r="35" spans="2:24" x14ac:dyDescent="0.25">
      <c r="B35" s="42" t="s">
        <v>21</v>
      </c>
      <c r="C35" s="74">
        <f>'exportaciones (X)'!C35/'exportaciones percapita'!$C$266</f>
        <v>0</v>
      </c>
      <c r="D35" s="74">
        <f>'exportaciones (X)'!D35/'exportaciones percapita'!$D$266</f>
        <v>0</v>
      </c>
      <c r="E35" s="74">
        <f>'exportaciones (X)'!E35/'exportaciones percapita'!$E$266</f>
        <v>0</v>
      </c>
      <c r="F35" s="74">
        <f>'exportaciones (X)'!F35/'exportaciones percapita'!$F$266</f>
        <v>0</v>
      </c>
      <c r="G35" s="74">
        <f>'exportaciones (X)'!G35/'exportaciones percapita'!$G$266</f>
        <v>0</v>
      </c>
      <c r="H35" s="74">
        <f>'exportaciones (X)'!H35/'exportaciones percapita'!$H$266</f>
        <v>0</v>
      </c>
      <c r="I35" s="74">
        <f>'exportaciones (X)'!I35/'exportaciones percapita'!$I$266</f>
        <v>0</v>
      </c>
      <c r="J35" s="74">
        <f>'exportaciones (X)'!J35/'exportaciones percapita'!$J$266</f>
        <v>0</v>
      </c>
      <c r="K35" s="74">
        <f>'exportaciones (X)'!K35/'exportaciones percapita'!$K$266</f>
        <v>0</v>
      </c>
      <c r="L35" s="74">
        <f>'exportaciones (X)'!L35/'exportaciones percapita'!$L$266</f>
        <v>2.2610156224710594E-8</v>
      </c>
      <c r="M35" s="74">
        <f>'exportaciones (X)'!M35/'exportaciones percapita'!$M$266</f>
        <v>5.9299119888136554E-7</v>
      </c>
      <c r="N35" s="74">
        <f>'exportaciones (X)'!N35/'exportaciones percapita'!$N$266</f>
        <v>5.3230559314159356E-7</v>
      </c>
      <c r="O35" s="74">
        <f>'exportaciones (X)'!O35/'exportaciones percapita'!$O$266</f>
        <v>9.1320317410610747E-7</v>
      </c>
      <c r="P35" s="74">
        <f>'exportaciones (X)'!P35/'exportaciones percapita'!$P$266</f>
        <v>9.1698405738564356E-7</v>
      </c>
      <c r="Q35" s="74">
        <f>'exportaciones (X)'!Q35/'exportaciones percapita'!$Q$266</f>
        <v>9.0654914379524767E-7</v>
      </c>
      <c r="R35" s="74">
        <f>'exportaciones (X)'!R35/'exportaciones percapita'!$R$266</f>
        <v>1.0880241835806044E-6</v>
      </c>
      <c r="S35" s="74">
        <f>'exportaciones (X)'!S35/'exportaciones percapita'!$S$266</f>
        <v>1.2032974759692825E-6</v>
      </c>
      <c r="T35" s="74">
        <f>'exportaciones (X)'!T35/'exportaciones percapita'!$T$266</f>
        <v>1.4267043796471316E-6</v>
      </c>
      <c r="U35" s="74">
        <f>'exportaciones (X)'!U35/'exportaciones percapita'!$U$266</f>
        <v>4.8967765675760888E-6</v>
      </c>
      <c r="V35" s="74">
        <f>'exportaciones (X)'!V35/'exportaciones percapita'!$V$266</f>
        <v>4.5970959395199742E-6</v>
      </c>
      <c r="W35" s="74">
        <f>'exportaciones (X)'!W35/'exportaciones percapita'!$W$266</f>
        <v>1.0899630981114833E-5</v>
      </c>
      <c r="X35" s="74">
        <f>'exportaciones (X)'!X35/'exportaciones percapita'!$X$266</f>
        <v>8.9720107851002212E-6</v>
      </c>
    </row>
    <row r="36" spans="2:24" x14ac:dyDescent="0.25">
      <c r="B36" s="43" t="s">
        <v>256</v>
      </c>
      <c r="C36" s="74">
        <f>'exportaciones (X)'!C36/'exportaciones percapita'!$C$266</f>
        <v>0</v>
      </c>
      <c r="D36" s="74">
        <f>'exportaciones (X)'!D36/'exportaciones percapita'!$D$266</f>
        <v>0</v>
      </c>
      <c r="E36" s="74">
        <f>'exportaciones (X)'!E36/'exportaciones percapita'!$E$266</f>
        <v>0</v>
      </c>
      <c r="F36" s="74">
        <f>'exportaciones (X)'!F36/'exportaciones percapita'!$F$266</f>
        <v>0</v>
      </c>
      <c r="G36" s="74">
        <f>'exportaciones (X)'!G36/'exportaciones percapita'!$G$266</f>
        <v>0</v>
      </c>
      <c r="H36" s="74">
        <f>'exportaciones (X)'!H36/'exportaciones percapita'!$H$266</f>
        <v>0</v>
      </c>
      <c r="I36" s="74">
        <f>'exportaciones (X)'!I36/'exportaciones percapita'!$I$266</f>
        <v>0</v>
      </c>
      <c r="J36" s="74">
        <f>'exportaciones (X)'!J36/'exportaciones percapita'!$J$266</f>
        <v>0</v>
      </c>
      <c r="K36" s="74">
        <f>'exportaciones (X)'!K36/'exportaciones percapita'!$K$266</f>
        <v>0</v>
      </c>
      <c r="L36" s="74">
        <f>'exportaciones (X)'!L36/'exportaciones percapita'!$L$266</f>
        <v>0</v>
      </c>
      <c r="M36" s="74">
        <f>'exportaciones (X)'!M36/'exportaciones percapita'!$M$266</f>
        <v>0</v>
      </c>
      <c r="N36" s="74">
        <f>'exportaciones (X)'!N36/'exportaciones percapita'!$N$266</f>
        <v>0</v>
      </c>
      <c r="O36" s="74">
        <f>'exportaciones (X)'!O36/'exportaciones percapita'!$O$266</f>
        <v>0</v>
      </c>
      <c r="P36" s="74">
        <f>'exportaciones (X)'!P36/'exportaciones percapita'!$P$266</f>
        <v>0</v>
      </c>
      <c r="Q36" s="74">
        <f>'exportaciones (X)'!Q36/'exportaciones percapita'!$Q$266</f>
        <v>0</v>
      </c>
      <c r="R36" s="74">
        <f>'exportaciones (X)'!R36/'exportaciones percapita'!$R$266</f>
        <v>0</v>
      </c>
      <c r="S36" s="74">
        <f>'exportaciones (X)'!S36/'exportaciones percapita'!$S$266</f>
        <v>0</v>
      </c>
      <c r="T36" s="74">
        <f>'exportaciones (X)'!T36/'exportaciones percapita'!$T$266</f>
        <v>0</v>
      </c>
      <c r="U36" s="74">
        <f>'exportaciones (X)'!U36/'exportaciones percapita'!$U$266</f>
        <v>0</v>
      </c>
      <c r="V36" s="74">
        <f>'exportaciones (X)'!V36/'exportaciones percapita'!$V$266</f>
        <v>0</v>
      </c>
      <c r="W36" s="74">
        <f>'exportaciones (X)'!W36/'exportaciones percapita'!$W$266</f>
        <v>0</v>
      </c>
      <c r="X36" s="74">
        <f>'exportaciones (X)'!X36/'exportaciones percapita'!$X$266</f>
        <v>0</v>
      </c>
    </row>
    <row r="37" spans="2:24" x14ac:dyDescent="0.25">
      <c r="B37" s="42" t="s">
        <v>255</v>
      </c>
      <c r="C37" s="74">
        <f>'exportaciones (X)'!C37/'exportaciones percapita'!$C$266</f>
        <v>0</v>
      </c>
      <c r="D37" s="74">
        <f>'exportaciones (X)'!D37/'exportaciones percapita'!$D$266</f>
        <v>0</v>
      </c>
      <c r="E37" s="74">
        <f>'exportaciones (X)'!E37/'exportaciones percapita'!$E$266</f>
        <v>0</v>
      </c>
      <c r="F37" s="74">
        <f>'exportaciones (X)'!F37/'exportaciones percapita'!$F$266</f>
        <v>0</v>
      </c>
      <c r="G37" s="74">
        <f>'exportaciones (X)'!G37/'exportaciones percapita'!$G$266</f>
        <v>0</v>
      </c>
      <c r="H37" s="74">
        <f>'exportaciones (X)'!H37/'exportaciones percapita'!$H$266</f>
        <v>0</v>
      </c>
      <c r="I37" s="74">
        <f>'exportaciones (X)'!I37/'exportaciones percapita'!$I$266</f>
        <v>0</v>
      </c>
      <c r="J37" s="74">
        <f>'exportaciones (X)'!J37/'exportaciones percapita'!$J$266</f>
        <v>0</v>
      </c>
      <c r="K37" s="74">
        <f>'exportaciones (X)'!K37/'exportaciones percapita'!$K$266</f>
        <v>0</v>
      </c>
      <c r="L37" s="74">
        <f>'exportaciones (X)'!L37/'exportaciones percapita'!$L$266</f>
        <v>0</v>
      </c>
      <c r="M37" s="74">
        <f>'exportaciones (X)'!M37/'exportaciones percapita'!$M$266</f>
        <v>0</v>
      </c>
      <c r="N37" s="74">
        <f>'exportaciones (X)'!N37/'exportaciones percapita'!$N$266</f>
        <v>0</v>
      </c>
      <c r="O37" s="74">
        <f>'exportaciones (X)'!O37/'exportaciones percapita'!$O$266</f>
        <v>0</v>
      </c>
      <c r="P37" s="74">
        <f>'exportaciones (X)'!P37/'exportaciones percapita'!$P$266</f>
        <v>0</v>
      </c>
      <c r="Q37" s="74">
        <f>'exportaciones (X)'!Q37/'exportaciones percapita'!$Q$266</f>
        <v>0</v>
      </c>
      <c r="R37" s="74">
        <f>'exportaciones (X)'!R37/'exportaciones percapita'!$R$266</f>
        <v>0</v>
      </c>
      <c r="S37" s="74">
        <f>'exportaciones (X)'!S37/'exportaciones percapita'!$S$266</f>
        <v>1.0774318833556728E-9</v>
      </c>
      <c r="T37" s="74">
        <f>'exportaciones (X)'!T37/'exportaciones percapita'!$T$266</f>
        <v>0</v>
      </c>
      <c r="U37" s="74">
        <f>'exportaciones (X)'!U37/'exportaciones percapita'!$U$266</f>
        <v>0</v>
      </c>
      <c r="V37" s="74">
        <f>'exportaciones (X)'!V37/'exportaciones percapita'!$V$266</f>
        <v>0</v>
      </c>
      <c r="W37" s="74">
        <f>'exportaciones (X)'!W37/'exportaciones percapita'!$W$266</f>
        <v>0</v>
      </c>
      <c r="X37" s="74">
        <f>'exportaciones (X)'!X37/'exportaciones percapita'!$X$266</f>
        <v>0</v>
      </c>
    </row>
    <row r="38" spans="2:24" x14ac:dyDescent="0.25">
      <c r="B38" s="46" t="s">
        <v>145</v>
      </c>
      <c r="C38" s="74">
        <f>'exportaciones (X)'!C38/'exportaciones percapita'!$C$266</f>
        <v>0</v>
      </c>
      <c r="D38" s="74">
        <f>'exportaciones (X)'!D38/'exportaciones percapita'!$D$266</f>
        <v>2.7595967078063841E-8</v>
      </c>
      <c r="E38" s="74">
        <f>'exportaciones (X)'!E38/'exportaciones percapita'!$E$266</f>
        <v>0</v>
      </c>
      <c r="F38" s="74">
        <f>'exportaciones (X)'!F38/'exportaciones percapita'!$F$266</f>
        <v>0</v>
      </c>
      <c r="G38" s="74">
        <f>'exportaciones (X)'!G38/'exportaciones percapita'!$G$266</f>
        <v>0</v>
      </c>
      <c r="H38" s="74">
        <f>'exportaciones (X)'!H38/'exportaciones percapita'!$H$266</f>
        <v>1.8191287101130043E-7</v>
      </c>
      <c r="I38" s="74">
        <f>'exportaciones (X)'!I38/'exportaciones percapita'!$I$266</f>
        <v>8.9797462040280214E-7</v>
      </c>
      <c r="J38" s="74">
        <f>'exportaciones (X)'!J38/'exportaciones percapita'!$J$266</f>
        <v>1.3128874091283104E-7</v>
      </c>
      <c r="K38" s="74">
        <f>'exportaciones (X)'!K38/'exportaciones percapita'!$K$266</f>
        <v>0</v>
      </c>
      <c r="L38" s="74">
        <f>'exportaciones (X)'!L38/'exportaciones percapita'!$L$266</f>
        <v>2.7117441715593116E-6</v>
      </c>
      <c r="M38" s="74">
        <f>'exportaciones (X)'!M38/'exportaciones percapita'!$M$266</f>
        <v>1.6729337960026183E-6</v>
      </c>
      <c r="N38" s="74">
        <f>'exportaciones (X)'!N38/'exportaciones percapita'!$N$266</f>
        <v>3.9775779214951679E-7</v>
      </c>
      <c r="O38" s="74">
        <f>'exportaciones (X)'!O38/'exportaciones percapita'!$O$266</f>
        <v>1.8091442098866892E-7</v>
      </c>
      <c r="P38" s="74">
        <f>'exportaciones (X)'!P38/'exportaciones percapita'!$P$266</f>
        <v>3.2733395537578843E-6</v>
      </c>
      <c r="Q38" s="74">
        <f>'exportaciones (X)'!Q38/'exportaciones percapita'!$Q$266</f>
        <v>2.9167137589133706E-6</v>
      </c>
      <c r="R38" s="74">
        <f>'exportaciones (X)'!R38/'exportaciones percapita'!$R$266</f>
        <v>2.3455893653432545E-6</v>
      </c>
      <c r="S38" s="74">
        <f>'exportaciones (X)'!S38/'exportaciones percapita'!$S$266</f>
        <v>7.0197919496272148E-6</v>
      </c>
      <c r="T38" s="74">
        <f>'exportaciones (X)'!T38/'exportaciones percapita'!$T$266</f>
        <v>5.7797034568305249E-6</v>
      </c>
      <c r="U38" s="74">
        <f>'exportaciones (X)'!U38/'exportaciones percapita'!$U$266</f>
        <v>1.0126548642976242E-5</v>
      </c>
      <c r="V38" s="74">
        <f>'exportaciones (X)'!V38/'exportaciones percapita'!$V$266</f>
        <v>4.2301300736854823E-6</v>
      </c>
      <c r="W38" s="74">
        <f>'exportaciones (X)'!W38/'exportaciones percapita'!$W$266</f>
        <v>2.9790002412878787E-5</v>
      </c>
      <c r="X38" s="74">
        <f>'exportaciones (X)'!X38/'exportaciones percapita'!$X$266</f>
        <v>6.2161099099736448E-6</v>
      </c>
    </row>
    <row r="39" spans="2:24" x14ac:dyDescent="0.25">
      <c r="B39" s="42" t="s">
        <v>113</v>
      </c>
      <c r="C39" s="74">
        <f>'exportaciones (X)'!C39/'exportaciones percapita'!$C$266</f>
        <v>4.6333532904241189E-6</v>
      </c>
      <c r="D39" s="74">
        <f>'exportaciones (X)'!D39/'exportaciones percapita'!$D$266</f>
        <v>3.8995466849910896E-6</v>
      </c>
      <c r="E39" s="74">
        <f>'exportaciones (X)'!E39/'exportaciones percapita'!$E$266</f>
        <v>3.6938150301985401E-6</v>
      </c>
      <c r="F39" s="74">
        <f>'exportaciones (X)'!F39/'exportaciones percapita'!$F$266</f>
        <v>2.3731674788096119E-6</v>
      </c>
      <c r="G39" s="74">
        <f>'exportaciones (X)'!G39/'exportaciones percapita'!$G$266</f>
        <v>1.9165088348284756E-6</v>
      </c>
      <c r="H39" s="74">
        <f>'exportaciones (X)'!H39/'exportaciones percapita'!$H$266</f>
        <v>1.7238657658242293E-6</v>
      </c>
      <c r="I39" s="74">
        <f>'exportaciones (X)'!I39/'exportaciones percapita'!$I$266</f>
        <v>1.6875784617736471E-6</v>
      </c>
      <c r="J39" s="74">
        <f>'exportaciones (X)'!J39/'exportaciones percapita'!$J$266</f>
        <v>1.2225392026664941E-6</v>
      </c>
      <c r="K39" s="74">
        <f>'exportaciones (X)'!K39/'exportaciones percapita'!$K$266</f>
        <v>1.2482162535430281E-6</v>
      </c>
      <c r="L39" s="74">
        <f>'exportaciones (X)'!L39/'exportaciones percapita'!$L$266</f>
        <v>1.0329283688951379E-6</v>
      </c>
      <c r="M39" s="74">
        <f>'exportaciones (X)'!M39/'exportaciones percapita'!$M$266</f>
        <v>2.0065548768443591E-6</v>
      </c>
      <c r="N39" s="74">
        <f>'exportaciones (X)'!N39/'exportaciones percapita'!$N$266</f>
        <v>3.0593541951926791E-6</v>
      </c>
      <c r="O39" s="74">
        <f>'exportaciones (X)'!O39/'exportaciones percapita'!$O$266</f>
        <v>6.0627288979823851E-6</v>
      </c>
      <c r="P39" s="74">
        <f>'exportaciones (X)'!P39/'exportaciones percapita'!$P$266</f>
        <v>7.5115902473197796E-6</v>
      </c>
      <c r="Q39" s="74">
        <f>'exportaciones (X)'!Q39/'exportaciones percapita'!$Q$266</f>
        <v>1.7075015620534012E-5</v>
      </c>
      <c r="R39" s="74">
        <f>'exportaciones (X)'!R39/'exportaciones percapita'!$R$266</f>
        <v>1.2409943730899823E-5</v>
      </c>
      <c r="S39" s="74">
        <f>'exportaciones (X)'!S39/'exportaciones percapita'!$S$266</f>
        <v>1.2605328124769025E-5</v>
      </c>
      <c r="T39" s="74">
        <f>'exportaciones (X)'!T39/'exportaciones percapita'!$T$266</f>
        <v>1.2985620694367716E-5</v>
      </c>
      <c r="U39" s="74">
        <f>'exportaciones (X)'!U39/'exportaciones percapita'!$U$266</f>
        <v>8.8386491758936771E-6</v>
      </c>
      <c r="V39" s="74">
        <f>'exportaciones (X)'!V39/'exportaciones percapita'!$V$266</f>
        <v>5.1480469153033027E-6</v>
      </c>
      <c r="W39" s="74">
        <f>'exportaciones (X)'!W39/'exportaciones percapita'!$W$266</f>
        <v>2.4971647067305177E-6</v>
      </c>
      <c r="X39" s="74">
        <f>'exportaciones (X)'!X39/'exportaciones percapita'!$X$266</f>
        <v>1.7257368901453769E-6</v>
      </c>
    </row>
    <row r="40" spans="2:24" x14ac:dyDescent="0.25">
      <c r="B40" s="46" t="s">
        <v>195</v>
      </c>
      <c r="C40" s="74">
        <f>'exportaciones (X)'!C40/'exportaciones percapita'!$C$266</f>
        <v>3.1891995504406455E-7</v>
      </c>
      <c r="D40" s="74">
        <f>'exportaciones (X)'!D40/'exportaciones percapita'!$D$266</f>
        <v>5.076343848693363E-7</v>
      </c>
      <c r="E40" s="74">
        <f>'exportaciones (X)'!E40/'exportaciones percapita'!$E$266</f>
        <v>2.2509270246860616E-6</v>
      </c>
      <c r="F40" s="74">
        <f>'exportaciones (X)'!F40/'exportaciones percapita'!$F$266</f>
        <v>2.5956782145065684E-6</v>
      </c>
      <c r="G40" s="74">
        <f>'exportaciones (X)'!G40/'exportaciones percapita'!$G$266</f>
        <v>9.8788830405492779E-7</v>
      </c>
      <c r="H40" s="74">
        <f>'exportaciones (X)'!H40/'exportaciones percapita'!$H$266</f>
        <v>1.5972692576306509E-6</v>
      </c>
      <c r="I40" s="74">
        <f>'exportaciones (X)'!I40/'exportaciones percapita'!$I$266</f>
        <v>1.4794489894815204E-6</v>
      </c>
      <c r="J40" s="74">
        <f>'exportaciones (X)'!J40/'exportaciones percapita'!$J$266</f>
        <v>9.1765008740996544E-7</v>
      </c>
      <c r="K40" s="74">
        <f>'exportaciones (X)'!K40/'exportaciones percapita'!$K$266</f>
        <v>6.6001376774343023E-7</v>
      </c>
      <c r="L40" s="74">
        <f>'exportaciones (X)'!L40/'exportaciones percapita'!$L$266</f>
        <v>1.8865670931926742E-6</v>
      </c>
      <c r="M40" s="74">
        <f>'exportaciones (X)'!M40/'exportaciones percapita'!$M$266</f>
        <v>2.4506514101191172E-6</v>
      </c>
      <c r="N40" s="74">
        <f>'exportaciones (X)'!N40/'exportaciones percapita'!$N$266</f>
        <v>4.1171900852916255E-6</v>
      </c>
      <c r="O40" s="74">
        <f>'exportaciones (X)'!O40/'exportaciones percapita'!$O$266</f>
        <v>1.7670029583609278E-6</v>
      </c>
      <c r="P40" s="74">
        <f>'exportaciones (X)'!P40/'exportaciones percapita'!$P$266</f>
        <v>2.583341009387116E-6</v>
      </c>
      <c r="Q40" s="74">
        <f>'exportaciones (X)'!Q40/'exportaciones percapita'!$Q$266</f>
        <v>1.8827430690396448E-6</v>
      </c>
      <c r="R40" s="74">
        <f>'exportaciones (X)'!R40/'exportaciones percapita'!$R$266</f>
        <v>3.0239275813194089E-6</v>
      </c>
      <c r="S40" s="74">
        <f>'exportaciones (X)'!S40/'exportaciones percapita'!$S$266</f>
        <v>3.765344300038404E-6</v>
      </c>
      <c r="T40" s="74">
        <f>'exportaciones (X)'!T40/'exportaciones percapita'!$T$266</f>
        <v>4.0795648242351441E-6</v>
      </c>
      <c r="U40" s="74">
        <f>'exportaciones (X)'!U40/'exportaciones percapita'!$U$266</f>
        <v>2.9741473186912335E-6</v>
      </c>
      <c r="V40" s="74">
        <f>'exportaciones (X)'!V40/'exportaciones percapita'!$V$266</f>
        <v>1.1822502766210792E-6</v>
      </c>
      <c r="W40" s="74">
        <f>'exportaciones (X)'!W40/'exportaciones percapita'!$W$266</f>
        <v>9.5926290523668925E-7</v>
      </c>
      <c r="X40" s="74">
        <f>'exportaciones (X)'!X40/'exportaciones percapita'!$X$266</f>
        <v>3.0759811556100511E-6</v>
      </c>
    </row>
    <row r="41" spans="2:24" x14ac:dyDescent="0.25">
      <c r="B41" s="42" t="s">
        <v>51</v>
      </c>
      <c r="C41" s="74">
        <f>'exportaciones (X)'!C41/'exportaciones percapita'!$C$266</f>
        <v>6.4271171219847057E-4</v>
      </c>
      <c r="D41" s="74">
        <f>'exportaciones (X)'!D41/'exportaciones percapita'!$D$266</f>
        <v>2.9515237678282431E-4</v>
      </c>
      <c r="E41" s="74">
        <f>'exportaciones (X)'!E41/'exportaciones percapita'!$E$266</f>
        <v>4.9396250437082942E-4</v>
      </c>
      <c r="F41" s="74">
        <f>'exportaciones (X)'!F41/'exportaciones percapita'!$F$266</f>
        <v>8.6211333407180729E-4</v>
      </c>
      <c r="G41" s="74">
        <f>'exportaciones (X)'!G41/'exportaciones percapita'!$G$266</f>
        <v>1.0777352347339085E-3</v>
      </c>
      <c r="H41" s="74">
        <f>'exportaciones (X)'!H41/'exportaciones percapita'!$H$266</f>
        <v>8.9606575177610082E-4</v>
      </c>
      <c r="I41" s="74">
        <f>'exportaciones (X)'!I41/'exportaciones percapita'!$I$266</f>
        <v>1.5075614479028948E-3</v>
      </c>
      <c r="J41" s="74">
        <f>'exportaciones (X)'!J41/'exportaciones percapita'!$J$266</f>
        <v>1.6256389110770389E-3</v>
      </c>
      <c r="K41" s="74">
        <f>'exportaciones (X)'!K41/'exportaciones percapita'!$K$266</f>
        <v>1.2029687879985056E-3</v>
      </c>
      <c r="L41" s="74">
        <f>'exportaciones (X)'!L41/'exportaciones percapita'!$L$266</f>
        <v>1.028324182734721E-3</v>
      </c>
      <c r="M41" s="74">
        <f>'exportaciones (X)'!M41/'exportaciones percapita'!$M$266</f>
        <v>2.4695007355096149E-3</v>
      </c>
      <c r="N41" s="74">
        <f>'exportaciones (X)'!N41/'exportaciones percapita'!$N$266</f>
        <v>2.1021364721676081E-3</v>
      </c>
      <c r="O41" s="74">
        <f>'exportaciones (X)'!O41/'exportaciones percapita'!$O$266</f>
        <v>2.0470353381661912E-3</v>
      </c>
      <c r="P41" s="74">
        <f>'exportaciones (X)'!P41/'exportaciones percapita'!$P$266</f>
        <v>3.380776326978867E-3</v>
      </c>
      <c r="Q41" s="74">
        <f>'exportaciones (X)'!Q41/'exportaciones percapita'!$Q$266</f>
        <v>4.2397762814975568E-3</v>
      </c>
      <c r="R41" s="74">
        <f>'exportaciones (X)'!R41/'exportaciones percapita'!$R$266</f>
        <v>3.6887775641050633E-3</v>
      </c>
      <c r="S41" s="74">
        <f>'exportaciones (X)'!S41/'exportaciones percapita'!$S$266</f>
        <v>3.2675109724585572E-3</v>
      </c>
      <c r="T41" s="74">
        <f>'exportaciones (X)'!T41/'exportaciones percapita'!$T$266</f>
        <v>2.1397446765268947E-3</v>
      </c>
      <c r="U41" s="74">
        <f>'exportaciones (X)'!U41/'exportaciones percapita'!$U$266</f>
        <v>2.159872167745415E-3</v>
      </c>
      <c r="V41" s="74">
        <f>'exportaciones (X)'!V41/'exportaciones percapita'!$V$266</f>
        <v>3.9063583793500119E-3</v>
      </c>
      <c r="W41" s="74">
        <f>'exportaciones (X)'!W41/'exportaciones percapita'!$W$266</f>
        <v>1.5228397731748796E-3</v>
      </c>
      <c r="X41" s="74">
        <f>'exportaciones (X)'!X41/'exportaciones percapita'!$X$266</f>
        <v>2.1359086809500478E-3</v>
      </c>
    </row>
    <row r="42" spans="2:24" x14ac:dyDescent="0.25">
      <c r="B42" s="42" t="s">
        <v>20</v>
      </c>
      <c r="C42" s="74">
        <f>'exportaciones (X)'!C42/'exportaciones percapita'!$C$266</f>
        <v>0</v>
      </c>
      <c r="D42" s="74">
        <f>'exportaciones (X)'!D42/'exportaciones percapita'!$D$266</f>
        <v>0</v>
      </c>
      <c r="E42" s="74">
        <f>'exportaciones (X)'!E42/'exportaciones percapita'!$E$266</f>
        <v>0</v>
      </c>
      <c r="F42" s="74">
        <f>'exportaciones (X)'!F42/'exportaciones percapita'!$F$266</f>
        <v>0</v>
      </c>
      <c r="G42" s="74">
        <f>'exportaciones (X)'!G42/'exportaciones percapita'!$G$266</f>
        <v>0</v>
      </c>
      <c r="H42" s="74">
        <f>'exportaciones (X)'!H42/'exportaciones percapita'!$H$266</f>
        <v>0</v>
      </c>
      <c r="I42" s="74">
        <f>'exportaciones (X)'!I42/'exportaciones percapita'!$I$266</f>
        <v>5.5262022221669768E-6</v>
      </c>
      <c r="J42" s="74">
        <f>'exportaciones (X)'!J42/'exportaciones percapita'!$J$266</f>
        <v>0</v>
      </c>
      <c r="K42" s="74">
        <f>'exportaciones (X)'!K42/'exportaciones percapita'!$K$266</f>
        <v>0</v>
      </c>
      <c r="L42" s="74">
        <f>'exportaciones (X)'!L42/'exportaciones percapita'!$L$266</f>
        <v>0</v>
      </c>
      <c r="M42" s="74">
        <f>'exportaciones (X)'!M42/'exportaciones percapita'!$M$266</f>
        <v>0</v>
      </c>
      <c r="N42" s="74">
        <f>'exportaciones (X)'!N42/'exportaciones percapita'!$N$266</f>
        <v>0</v>
      </c>
      <c r="O42" s="74">
        <f>'exportaciones (X)'!O42/'exportaciones percapita'!$O$266</f>
        <v>7.2113371594885466E-9</v>
      </c>
      <c r="P42" s="74">
        <f>'exportaciones (X)'!P42/'exportaciones percapita'!$P$266</f>
        <v>0</v>
      </c>
      <c r="Q42" s="74">
        <f>'exportaciones (X)'!Q42/'exportaciones percapita'!$Q$266</f>
        <v>1.0721751351131879E-5</v>
      </c>
      <c r="R42" s="74">
        <f>'exportaciones (X)'!R42/'exportaciones percapita'!$R$266</f>
        <v>4.0247530292903904E-5</v>
      </c>
      <c r="S42" s="74">
        <f>'exportaciones (X)'!S42/'exportaciones percapita'!$S$266</f>
        <v>2.2213779465984246E-5</v>
      </c>
      <c r="T42" s="74">
        <f>'exportaciones (X)'!T42/'exportaciones percapita'!$T$266</f>
        <v>1.0665194357915945E-9</v>
      </c>
      <c r="U42" s="74">
        <f>'exportaciones (X)'!U42/'exportaciones percapita'!$U$266</f>
        <v>1.4526884143607265E-5</v>
      </c>
      <c r="V42" s="74">
        <f>'exportaciones (X)'!V42/'exportaciones percapita'!$V$266</f>
        <v>3.2216748980805559E-7</v>
      </c>
      <c r="W42" s="74">
        <f>'exportaciones (X)'!W42/'exportaciones percapita'!$W$266</f>
        <v>1.3685420528777711E-6</v>
      </c>
      <c r="X42" s="74">
        <f>'exportaciones (X)'!X42/'exportaciones percapita'!$X$266</f>
        <v>5.387933785290609E-5</v>
      </c>
    </row>
    <row r="43" spans="2:24" x14ac:dyDescent="0.25">
      <c r="B43" s="42" t="s">
        <v>19</v>
      </c>
      <c r="C43" s="74">
        <f>'exportaciones (X)'!C43/'exportaciones percapita'!$C$266</f>
        <v>1.7697773972900003E-3</v>
      </c>
      <c r="D43" s="74">
        <f>'exportaciones (X)'!D43/'exportaciones percapita'!$D$266</f>
        <v>1.6010391642490409E-3</v>
      </c>
      <c r="E43" s="74">
        <f>'exportaciones (X)'!E43/'exportaciones percapita'!$E$266</f>
        <v>2.0920207058995957E-3</v>
      </c>
      <c r="F43" s="74">
        <f>'exportaciones (X)'!F43/'exportaciones percapita'!$F$266</f>
        <v>1.8461509287516545E-3</v>
      </c>
      <c r="G43" s="74">
        <f>'exportaciones (X)'!G43/'exportaciones percapita'!$G$266</f>
        <v>1.3376686202680866E-3</v>
      </c>
      <c r="H43" s="74">
        <f>'exportaciones (X)'!H43/'exportaciones percapita'!$H$266</f>
        <v>1.3735535513624681E-3</v>
      </c>
      <c r="I43" s="74">
        <f>'exportaciones (X)'!I43/'exportaciones percapita'!$I$266</f>
        <v>1.1220840252176509E-3</v>
      </c>
      <c r="J43" s="74">
        <f>'exportaciones (X)'!J43/'exportaciones percapita'!$J$266</f>
        <v>1.0461725759950253E-3</v>
      </c>
      <c r="K43" s="74">
        <f>'exportaciones (X)'!K43/'exportaciones percapita'!$K$266</f>
        <v>1.036435839300348E-3</v>
      </c>
      <c r="L43" s="74">
        <f>'exportaciones (X)'!L43/'exportaciones percapita'!$L$266</f>
        <v>1.3867094365312669E-3</v>
      </c>
      <c r="M43" s="74">
        <f>'exportaciones (X)'!M43/'exportaciones percapita'!$M$266</f>
        <v>2.2064595380536646E-3</v>
      </c>
      <c r="N43" s="74">
        <f>'exportaciones (X)'!N43/'exportaciones percapita'!$N$266</f>
        <v>1.9450118786682696E-3</v>
      </c>
      <c r="O43" s="74">
        <f>'exportaciones (X)'!O43/'exportaciones percapita'!$O$266</f>
        <v>1.9784303497056826E-3</v>
      </c>
      <c r="P43" s="74">
        <f>'exportaciones (X)'!P43/'exportaciones percapita'!$P$266</f>
        <v>2.400385162701755E-3</v>
      </c>
      <c r="Q43" s="74">
        <f>'exportaciones (X)'!Q43/'exportaciones percapita'!$Q$266</f>
        <v>2.2728243046239399E-3</v>
      </c>
      <c r="R43" s="74">
        <f>'exportaciones (X)'!R43/'exportaciones percapita'!$R$266</f>
        <v>3.2812770964789763E-3</v>
      </c>
      <c r="S43" s="74">
        <f>'exportaciones (X)'!S43/'exportaciones percapita'!$S$266</f>
        <v>3.9859592524743113E-3</v>
      </c>
      <c r="T43" s="74">
        <f>'exportaciones (X)'!T43/'exportaciones percapita'!$T$266</f>
        <v>3.1304691783242042E-3</v>
      </c>
      <c r="U43" s="74">
        <f>'exportaciones (X)'!U43/'exportaciones percapita'!$U$266</f>
        <v>2.5978718999549268E-3</v>
      </c>
      <c r="V43" s="74">
        <f>'exportaciones (X)'!V43/'exportaciones percapita'!$V$266</f>
        <v>3.8062926590234068E-3</v>
      </c>
      <c r="W43" s="74">
        <f>'exportaciones (X)'!W43/'exportaciones percapita'!$W$266</f>
        <v>3.4582522517662049E-3</v>
      </c>
      <c r="X43" s="74">
        <f>'exportaciones (X)'!X43/'exportaciones percapita'!$X$266</f>
        <v>3.7701153129649531E-3</v>
      </c>
    </row>
    <row r="44" spans="2:24" x14ac:dyDescent="0.25">
      <c r="B44" s="42" t="s">
        <v>53</v>
      </c>
      <c r="C44" s="74">
        <f>'exportaciones (X)'!C44/'exportaciones percapita'!$C$266</f>
        <v>0</v>
      </c>
      <c r="D44" s="74">
        <f>'exportaciones (X)'!D44/'exportaciones percapita'!$D$266</f>
        <v>0</v>
      </c>
      <c r="E44" s="74">
        <f>'exportaciones (X)'!E44/'exportaciones percapita'!$E$266</f>
        <v>2.4464482988678785E-6</v>
      </c>
      <c r="F44" s="74">
        <f>'exportaciones (X)'!F44/'exportaciones percapita'!$F$266</f>
        <v>0</v>
      </c>
      <c r="G44" s="74">
        <f>'exportaciones (X)'!G44/'exportaciones percapita'!$G$266</f>
        <v>0</v>
      </c>
      <c r="H44" s="74">
        <f>'exportaciones (X)'!H44/'exportaciones percapita'!$H$266</f>
        <v>0</v>
      </c>
      <c r="I44" s="74">
        <f>'exportaciones (X)'!I44/'exportaciones percapita'!$I$266</f>
        <v>0</v>
      </c>
      <c r="J44" s="74">
        <f>'exportaciones (X)'!J44/'exportaciones percapita'!$J$266</f>
        <v>0</v>
      </c>
      <c r="K44" s="74">
        <f>'exportaciones (X)'!K44/'exportaciones percapita'!$K$266</f>
        <v>0</v>
      </c>
      <c r="L44" s="74">
        <f>'exportaciones (X)'!L44/'exportaciones percapita'!$L$266</f>
        <v>0</v>
      </c>
      <c r="M44" s="74">
        <f>'exportaciones (X)'!M44/'exportaciones percapita'!$M$266</f>
        <v>6.930705924279635E-10</v>
      </c>
      <c r="N44" s="74">
        <f>'exportaciones (X)'!N44/'exportaciones percapita'!$N$266</f>
        <v>1.8530562813588426E-4</v>
      </c>
      <c r="O44" s="74">
        <f>'exportaciones (X)'!O44/'exportaciones percapita'!$O$266</f>
        <v>4.711398681208689E-4</v>
      </c>
      <c r="P44" s="74">
        <f>'exportaciones (X)'!P44/'exportaciones percapita'!$P$266</f>
        <v>1.8963601786165752E-4</v>
      </c>
      <c r="Q44" s="74">
        <f>'exportaciones (X)'!Q44/'exportaciones percapita'!$Q$266</f>
        <v>5.5561717089334302E-5</v>
      </c>
      <c r="R44" s="74">
        <f>'exportaciones (X)'!R44/'exportaciones percapita'!$R$266</f>
        <v>3.1737667612836832E-4</v>
      </c>
      <c r="S44" s="74">
        <f>'exportaciones (X)'!S44/'exportaciones percapita'!$S$266</f>
        <v>4.846397862926789E-4</v>
      </c>
      <c r="T44" s="74">
        <f>'exportaciones (X)'!T44/'exportaciones percapita'!$T$266</f>
        <v>2.1322268236847772E-4</v>
      </c>
      <c r="U44" s="74">
        <f>'exportaciones (X)'!U44/'exportaciones percapita'!$U$266</f>
        <v>6.8723598119011563E-6</v>
      </c>
      <c r="V44" s="74">
        <f>'exportaciones (X)'!V44/'exportaciones percapita'!$V$266</f>
        <v>5.3207198598942819E-4</v>
      </c>
      <c r="W44" s="74">
        <f>'exportaciones (X)'!W44/'exportaciones percapita'!$W$266</f>
        <v>1.5688406427401513E-4</v>
      </c>
      <c r="X44" s="74">
        <f>'exportaciones (X)'!X44/'exportaciones percapita'!$X$266</f>
        <v>4.6298246789192763E-5</v>
      </c>
    </row>
    <row r="45" spans="2:24" x14ac:dyDescent="0.25">
      <c r="B45" s="42" t="s">
        <v>118</v>
      </c>
      <c r="C45" s="74">
        <f>'exportaciones (X)'!C45/'exportaciones percapita'!$C$266</f>
        <v>0</v>
      </c>
      <c r="D45" s="74">
        <f>'exportaciones (X)'!D45/'exportaciones percapita'!$D$266</f>
        <v>0</v>
      </c>
      <c r="E45" s="74">
        <f>'exportaciones (X)'!E45/'exportaciones percapita'!$E$266</f>
        <v>0</v>
      </c>
      <c r="F45" s="74">
        <f>'exportaciones (X)'!F45/'exportaciones percapita'!$F$266</f>
        <v>4.8794845662424655E-6</v>
      </c>
      <c r="G45" s="74">
        <f>'exportaciones (X)'!G45/'exportaciones percapita'!$G$266</f>
        <v>0</v>
      </c>
      <c r="H45" s="74">
        <f>'exportaciones (X)'!H45/'exportaciones percapita'!$H$266</f>
        <v>0</v>
      </c>
      <c r="I45" s="74">
        <f>'exportaciones (X)'!I45/'exportaciones percapita'!$I$266</f>
        <v>0</v>
      </c>
      <c r="J45" s="74">
        <f>'exportaciones (X)'!J45/'exportaciones percapita'!$J$266</f>
        <v>0</v>
      </c>
      <c r="K45" s="74">
        <f>'exportaciones (X)'!K45/'exportaciones percapita'!$K$266</f>
        <v>0</v>
      </c>
      <c r="L45" s="74">
        <f>'exportaciones (X)'!L45/'exportaciones percapita'!$L$266</f>
        <v>0</v>
      </c>
      <c r="M45" s="74">
        <f>'exportaciones (X)'!M45/'exportaciones percapita'!$M$266</f>
        <v>0</v>
      </c>
      <c r="N45" s="74">
        <f>'exportaciones (X)'!N45/'exportaciones percapita'!$N$266</f>
        <v>0</v>
      </c>
      <c r="O45" s="74">
        <f>'exportaciones (X)'!O45/'exportaciones percapita'!$O$266</f>
        <v>0</v>
      </c>
      <c r="P45" s="74">
        <f>'exportaciones (X)'!P45/'exportaciones percapita'!$P$266</f>
        <v>0</v>
      </c>
      <c r="Q45" s="74">
        <f>'exportaciones (X)'!Q45/'exportaciones percapita'!$Q$266</f>
        <v>0</v>
      </c>
      <c r="R45" s="74">
        <f>'exportaciones (X)'!R45/'exportaciones percapita'!$R$266</f>
        <v>7.0995973548294044E-9</v>
      </c>
      <c r="S45" s="74">
        <f>'exportaciones (X)'!S45/'exportaciones percapita'!$S$266</f>
        <v>0</v>
      </c>
      <c r="T45" s="74">
        <f>'exportaciones (X)'!T45/'exportaciones percapita'!$T$266</f>
        <v>0</v>
      </c>
      <c r="U45" s="74">
        <f>'exportaciones (X)'!U45/'exportaciones percapita'!$U$266</f>
        <v>2.112245530124096E-10</v>
      </c>
      <c r="V45" s="74">
        <f>'exportaciones (X)'!V45/'exportaciones percapita'!$V$266</f>
        <v>0</v>
      </c>
      <c r="W45" s="74">
        <f>'exportaciones (X)'!W45/'exportaciones percapita'!$W$266</f>
        <v>0</v>
      </c>
      <c r="X45" s="74">
        <f>'exportaciones (X)'!X45/'exportaciones percapita'!$X$266</f>
        <v>0</v>
      </c>
    </row>
    <row r="46" spans="2:24" x14ac:dyDescent="0.25">
      <c r="B46" s="43" t="s">
        <v>236</v>
      </c>
      <c r="C46" s="74">
        <f>'exportaciones (X)'!C46/'exportaciones percapita'!$C$266</f>
        <v>0</v>
      </c>
      <c r="D46" s="74">
        <f>'exportaciones (X)'!D46/'exportaciones percapita'!$D$266</f>
        <v>0</v>
      </c>
      <c r="E46" s="74">
        <f>'exportaciones (X)'!E46/'exportaciones percapita'!$E$266</f>
        <v>0</v>
      </c>
      <c r="F46" s="74">
        <f>'exportaciones (X)'!F46/'exportaciones percapita'!$F$266</f>
        <v>0</v>
      </c>
      <c r="G46" s="74">
        <f>'exportaciones (X)'!G46/'exportaciones percapita'!$G$266</f>
        <v>0</v>
      </c>
      <c r="H46" s="74">
        <f>'exportaciones (X)'!H46/'exportaciones percapita'!$H$266</f>
        <v>0</v>
      </c>
      <c r="I46" s="74">
        <f>'exportaciones (X)'!I46/'exportaciones percapita'!$I$266</f>
        <v>0</v>
      </c>
      <c r="J46" s="74">
        <f>'exportaciones (X)'!J46/'exportaciones percapita'!$J$266</f>
        <v>0</v>
      </c>
      <c r="K46" s="74">
        <f>'exportaciones (X)'!K46/'exportaciones percapita'!$K$266</f>
        <v>0</v>
      </c>
      <c r="L46" s="74">
        <f>'exportaciones (X)'!L46/'exportaciones percapita'!$L$266</f>
        <v>0</v>
      </c>
      <c r="M46" s="74">
        <f>'exportaciones (X)'!M46/'exportaciones percapita'!$M$266</f>
        <v>0</v>
      </c>
      <c r="N46" s="74">
        <f>'exportaciones (X)'!N46/'exportaciones percapita'!$N$266</f>
        <v>0</v>
      </c>
      <c r="O46" s="74">
        <f>'exportaciones (X)'!O46/'exportaciones percapita'!$O$266</f>
        <v>0</v>
      </c>
      <c r="P46" s="74">
        <f>'exportaciones (X)'!P46/'exportaciones percapita'!$P$266</f>
        <v>0</v>
      </c>
      <c r="Q46" s="74">
        <f>'exportaciones (X)'!Q46/'exportaciones percapita'!$Q$266</f>
        <v>0</v>
      </c>
      <c r="R46" s="74">
        <f>'exportaciones (X)'!R46/'exportaciones percapita'!$R$266</f>
        <v>0</v>
      </c>
      <c r="S46" s="74">
        <f>'exportaciones (X)'!S46/'exportaciones percapita'!$S$266</f>
        <v>0</v>
      </c>
      <c r="T46" s="74">
        <f>'exportaciones (X)'!T46/'exportaciones percapita'!$T$266</f>
        <v>0</v>
      </c>
      <c r="U46" s="74">
        <f>'exportaciones (X)'!U46/'exportaciones percapita'!$U$266</f>
        <v>0</v>
      </c>
      <c r="V46" s="74">
        <f>'exportaciones (X)'!V46/'exportaciones percapita'!$V$266</f>
        <v>0</v>
      </c>
      <c r="W46" s="74">
        <f>'exportaciones (X)'!W46/'exportaciones percapita'!$W$266</f>
        <v>0</v>
      </c>
      <c r="X46" s="74">
        <f>'exportaciones (X)'!X46/'exportaciones percapita'!$X$266</f>
        <v>0</v>
      </c>
    </row>
    <row r="47" spans="2:24" x14ac:dyDescent="0.25">
      <c r="B47" s="42" t="s">
        <v>99</v>
      </c>
      <c r="C47" s="74">
        <f>'exportaciones (X)'!C47/'exportaciones percapita'!$C$266</f>
        <v>0</v>
      </c>
      <c r="D47" s="74">
        <f>'exportaciones (X)'!D47/'exportaciones percapita'!$D$266</f>
        <v>0</v>
      </c>
      <c r="E47" s="74">
        <f>'exportaciones (X)'!E47/'exportaciones percapita'!$E$266</f>
        <v>0</v>
      </c>
      <c r="F47" s="74">
        <f>'exportaciones (X)'!F47/'exportaciones percapita'!$F$266</f>
        <v>0</v>
      </c>
      <c r="G47" s="74">
        <f>'exportaciones (X)'!G47/'exportaciones percapita'!$G$266</f>
        <v>0</v>
      </c>
      <c r="H47" s="74">
        <f>'exportaciones (X)'!H47/'exportaciones percapita'!$H$266</f>
        <v>0</v>
      </c>
      <c r="I47" s="74">
        <f>'exportaciones (X)'!I47/'exportaciones percapita'!$I$266</f>
        <v>0</v>
      </c>
      <c r="J47" s="74">
        <f>'exportaciones (X)'!J47/'exportaciones percapita'!$J$266</f>
        <v>0</v>
      </c>
      <c r="K47" s="74">
        <f>'exportaciones (X)'!K47/'exportaciones percapita'!$K$266</f>
        <v>0</v>
      </c>
      <c r="L47" s="74">
        <f>'exportaciones (X)'!L47/'exportaciones percapita'!$L$266</f>
        <v>0</v>
      </c>
      <c r="M47" s="74">
        <f>'exportaciones (X)'!M47/'exportaciones percapita'!$M$266</f>
        <v>0</v>
      </c>
      <c r="N47" s="74">
        <f>'exportaciones (X)'!N47/'exportaciones percapita'!$N$266</f>
        <v>1.1406222532390364E-8</v>
      </c>
      <c r="O47" s="74">
        <f>'exportaciones (X)'!O47/'exportaciones percapita'!$O$266</f>
        <v>0</v>
      </c>
      <c r="P47" s="74">
        <f>'exportaciones (X)'!P47/'exportaciones percapita'!$P$266</f>
        <v>0</v>
      </c>
      <c r="Q47" s="74">
        <f>'exportaciones (X)'!Q47/'exportaciones percapita'!$Q$266</f>
        <v>0</v>
      </c>
      <c r="R47" s="74">
        <f>'exportaciones (X)'!R47/'exportaciones percapita'!$R$266</f>
        <v>0</v>
      </c>
      <c r="S47" s="74">
        <f>'exportaciones (X)'!S47/'exportaciones percapita'!$S$266</f>
        <v>0</v>
      </c>
      <c r="T47" s="74">
        <f>'exportaciones (X)'!T47/'exportaciones percapita'!$T$266</f>
        <v>0</v>
      </c>
      <c r="U47" s="74">
        <f>'exportaciones (X)'!U47/'exportaciones percapita'!$U$266</f>
        <v>0</v>
      </c>
      <c r="V47" s="74">
        <f>'exportaciones (X)'!V47/'exportaciones percapita'!$V$266</f>
        <v>0</v>
      </c>
      <c r="W47" s="74">
        <f>'exportaciones (X)'!W47/'exportaciones percapita'!$W$266</f>
        <v>0</v>
      </c>
      <c r="X47" s="74">
        <f>'exportaciones (X)'!X47/'exportaciones percapita'!$X$266</f>
        <v>0</v>
      </c>
    </row>
    <row r="48" spans="2:24" x14ac:dyDescent="0.25">
      <c r="B48" s="42" t="s">
        <v>231</v>
      </c>
      <c r="C48" s="74">
        <f>'exportaciones (X)'!C48/'exportaciones percapita'!$C$266</f>
        <v>0</v>
      </c>
      <c r="D48" s="74">
        <f>'exportaciones (X)'!D48/'exportaciones percapita'!$D$266</f>
        <v>0</v>
      </c>
      <c r="E48" s="74">
        <f>'exportaciones (X)'!E48/'exportaciones percapita'!$E$266</f>
        <v>0</v>
      </c>
      <c r="F48" s="74">
        <f>'exportaciones (X)'!F48/'exportaciones percapita'!$F$266</f>
        <v>0</v>
      </c>
      <c r="G48" s="74">
        <f>'exportaciones (X)'!G48/'exportaciones percapita'!$G$266</f>
        <v>0</v>
      </c>
      <c r="H48" s="74">
        <f>'exportaciones (X)'!H48/'exportaciones percapita'!$H$266</f>
        <v>0</v>
      </c>
      <c r="I48" s="74">
        <f>'exportaciones (X)'!I48/'exportaciones percapita'!$I$266</f>
        <v>0</v>
      </c>
      <c r="J48" s="74">
        <f>'exportaciones (X)'!J48/'exportaciones percapita'!$J$266</f>
        <v>0</v>
      </c>
      <c r="K48" s="74">
        <f>'exportaciones (X)'!K48/'exportaciones percapita'!$K$266</f>
        <v>0</v>
      </c>
      <c r="L48" s="74">
        <f>'exportaciones (X)'!L48/'exportaciones percapita'!$L$266</f>
        <v>0</v>
      </c>
      <c r="M48" s="74">
        <f>'exportaciones (X)'!M48/'exportaciones percapita'!$M$266</f>
        <v>0</v>
      </c>
      <c r="N48" s="74">
        <f>'exportaciones (X)'!N48/'exportaciones percapita'!$N$266</f>
        <v>0</v>
      </c>
      <c r="O48" s="74">
        <f>'exportaciones (X)'!O48/'exportaciones percapita'!$O$266</f>
        <v>0</v>
      </c>
      <c r="P48" s="74">
        <f>'exportaciones (X)'!P48/'exportaciones percapita'!$P$266</f>
        <v>0</v>
      </c>
      <c r="Q48" s="74">
        <f>'exportaciones (X)'!Q48/'exportaciones percapita'!$Q$266</f>
        <v>0</v>
      </c>
      <c r="R48" s="74">
        <f>'exportaciones (X)'!R48/'exportaciones percapita'!$R$266</f>
        <v>0</v>
      </c>
      <c r="S48" s="74">
        <f>'exportaciones (X)'!S48/'exportaciones percapita'!$S$266</f>
        <v>0</v>
      </c>
      <c r="T48" s="74">
        <f>'exportaciones (X)'!T48/'exportaciones percapita'!$T$266</f>
        <v>0</v>
      </c>
      <c r="U48" s="74">
        <f>'exportaciones (X)'!U48/'exportaciones percapita'!$U$266</f>
        <v>0</v>
      </c>
      <c r="V48" s="74">
        <f>'exportaciones (X)'!V48/'exportaciones percapita'!$V$266</f>
        <v>0</v>
      </c>
      <c r="W48" s="74">
        <f>'exportaciones (X)'!W48/'exportaciones percapita'!$W$266</f>
        <v>0</v>
      </c>
      <c r="X48" s="74">
        <f>'exportaciones (X)'!X48/'exportaciones percapita'!$X$266</f>
        <v>0</v>
      </c>
    </row>
    <row r="49" spans="2:24" x14ac:dyDescent="0.25">
      <c r="B49" s="42" t="s">
        <v>105</v>
      </c>
      <c r="C49" s="74">
        <f>'exportaciones (X)'!C49/'exportaciones percapita'!$C$266</f>
        <v>6.9518460780817858E-6</v>
      </c>
      <c r="D49" s="74">
        <f>'exportaciones (X)'!D49/'exportaciones percapita'!$D$266</f>
        <v>5.0301665971160693E-6</v>
      </c>
      <c r="E49" s="74">
        <f>'exportaciones (X)'!E49/'exportaciones percapita'!$E$266</f>
        <v>1.548393417267577E-5</v>
      </c>
      <c r="F49" s="74">
        <f>'exportaciones (X)'!F49/'exportaciones percapita'!$F$266</f>
        <v>6.6918383317026929E-6</v>
      </c>
      <c r="G49" s="74">
        <f>'exportaciones (X)'!G49/'exportaciones percapita'!$G$266</f>
        <v>1.0159224630862855E-5</v>
      </c>
      <c r="H49" s="74">
        <f>'exportaciones (X)'!H49/'exportaciones percapita'!$H$266</f>
        <v>2.9852025883206789E-6</v>
      </c>
      <c r="I49" s="74">
        <f>'exportaciones (X)'!I49/'exportaciones percapita'!$I$266</f>
        <v>1.5960415047885272E-6</v>
      </c>
      <c r="J49" s="74">
        <f>'exportaciones (X)'!J49/'exportaciones percapita'!$J$266</f>
        <v>1.9771968920505628E-6</v>
      </c>
      <c r="K49" s="74">
        <f>'exportaciones (X)'!K49/'exportaciones percapita'!$K$266</f>
        <v>9.4493398450769459E-7</v>
      </c>
      <c r="L49" s="74">
        <f>'exportaciones (X)'!L49/'exportaciones percapita'!$L$266</f>
        <v>0</v>
      </c>
      <c r="M49" s="74">
        <f>'exportaciones (X)'!M49/'exportaciones percapita'!$M$266</f>
        <v>1.3075931843807577E-8</v>
      </c>
      <c r="N49" s="74">
        <f>'exportaciones (X)'!N49/'exportaciones percapita'!$N$266</f>
        <v>0</v>
      </c>
      <c r="O49" s="74">
        <f>'exportaciones (X)'!O49/'exportaciones percapita'!$O$266</f>
        <v>0</v>
      </c>
      <c r="P49" s="74">
        <f>'exportaciones (X)'!P49/'exportaciones percapita'!$P$266</f>
        <v>0</v>
      </c>
      <c r="Q49" s="74">
        <f>'exportaciones (X)'!Q49/'exportaciones percapita'!$Q$266</f>
        <v>0</v>
      </c>
      <c r="R49" s="74">
        <f>'exportaciones (X)'!R49/'exportaciones percapita'!$R$266</f>
        <v>0</v>
      </c>
      <c r="S49" s="74">
        <f>'exportaciones (X)'!S49/'exportaciones percapita'!$S$266</f>
        <v>0</v>
      </c>
      <c r="T49" s="74">
        <f>'exportaciones (X)'!T49/'exportaciones percapita'!$T$266</f>
        <v>0</v>
      </c>
      <c r="U49" s="74">
        <f>'exportaciones (X)'!U49/'exportaciones percapita'!$U$266</f>
        <v>0</v>
      </c>
      <c r="V49" s="74">
        <f>'exportaciones (X)'!V49/'exportaciones percapita'!$V$266</f>
        <v>2.5799344997943274E-8</v>
      </c>
      <c r="W49" s="74">
        <f>'exportaciones (X)'!W49/'exportaciones percapita'!$W$266</f>
        <v>0</v>
      </c>
      <c r="X49" s="74">
        <f>'exportaciones (X)'!X49/'exportaciones percapita'!$X$266</f>
        <v>0</v>
      </c>
    </row>
    <row r="50" spans="2:24" x14ac:dyDescent="0.25">
      <c r="B50" s="42" t="s">
        <v>49</v>
      </c>
      <c r="C50" s="74">
        <f>'exportaciones (X)'!C50/'exportaciones percapita'!$C$266</f>
        <v>0</v>
      </c>
      <c r="D50" s="74">
        <f>'exportaciones (X)'!D50/'exportaciones percapita'!$D$266</f>
        <v>0</v>
      </c>
      <c r="E50" s="74">
        <f>'exportaciones (X)'!E50/'exportaciones percapita'!$E$266</f>
        <v>0</v>
      </c>
      <c r="F50" s="74">
        <f>'exportaciones (X)'!F50/'exportaciones percapita'!$F$266</f>
        <v>0</v>
      </c>
      <c r="G50" s="74">
        <f>'exportaciones (X)'!G50/'exportaciones percapita'!$G$266</f>
        <v>0</v>
      </c>
      <c r="H50" s="74">
        <f>'exportaciones (X)'!H50/'exportaciones percapita'!$H$266</f>
        <v>0</v>
      </c>
      <c r="I50" s="74">
        <f>'exportaciones (X)'!I50/'exportaciones percapita'!$I$266</f>
        <v>0</v>
      </c>
      <c r="J50" s="74">
        <f>'exportaciones (X)'!J50/'exportaciones percapita'!$J$266</f>
        <v>0</v>
      </c>
      <c r="K50" s="74">
        <f>'exportaciones (X)'!K50/'exportaciones percapita'!$K$266</f>
        <v>0</v>
      </c>
      <c r="L50" s="74">
        <f>'exportaciones (X)'!L50/'exportaciones percapita'!$L$266</f>
        <v>0</v>
      </c>
      <c r="M50" s="74">
        <f>'exportaciones (X)'!M50/'exportaciones percapita'!$M$266</f>
        <v>2.3102353080932117E-10</v>
      </c>
      <c r="N50" s="74">
        <f>'exportaciones (X)'!N50/'exportaciones percapita'!$N$266</f>
        <v>0</v>
      </c>
      <c r="O50" s="74">
        <f>'exportaciones (X)'!O50/'exportaciones percapita'!$O$266</f>
        <v>2.0999188454144414E-6</v>
      </c>
      <c r="P50" s="74">
        <f>'exportaciones (X)'!P50/'exportaciones percapita'!$P$266</f>
        <v>3.7376443001603685E-6</v>
      </c>
      <c r="Q50" s="74">
        <f>'exportaciones (X)'!Q50/'exportaciones percapita'!$Q$266</f>
        <v>2.9977421483325512E-6</v>
      </c>
      <c r="R50" s="74">
        <f>'exportaciones (X)'!R50/'exportaciones percapita'!$R$266</f>
        <v>9.3912210691135567E-6</v>
      </c>
      <c r="S50" s="74">
        <f>'exportaciones (X)'!S50/'exportaciones percapita'!$S$266</f>
        <v>2.796021931858639E-6</v>
      </c>
      <c r="T50" s="74">
        <f>'exportaciones (X)'!T50/'exportaciones percapita'!$T$266</f>
        <v>5.5390753417272255E-6</v>
      </c>
      <c r="U50" s="74">
        <f>'exportaciones (X)'!U50/'exportaciones percapita'!$U$266</f>
        <v>7.8916450149178398E-6</v>
      </c>
      <c r="V50" s="74">
        <f>'exportaciones (X)'!V50/'exportaciones percapita'!$V$266</f>
        <v>5.9325729829049939E-6</v>
      </c>
      <c r="W50" s="74">
        <f>'exportaciones (X)'!W50/'exportaciones percapita'!$W$266</f>
        <v>7.5774180670898076E-6</v>
      </c>
      <c r="X50" s="74">
        <f>'exportaciones (X)'!X50/'exportaciones percapita'!$X$266</f>
        <v>4.2596595318409181E-6</v>
      </c>
    </row>
    <row r="51" spans="2:24" x14ac:dyDescent="0.25">
      <c r="B51" s="42" t="s">
        <v>40</v>
      </c>
      <c r="C51" s="74">
        <f>'exportaciones (X)'!C51/'exportaciones percapita'!$C$266</f>
        <v>0</v>
      </c>
      <c r="D51" s="74">
        <f>'exportaciones (X)'!D51/'exportaciones percapita'!$D$266</f>
        <v>0</v>
      </c>
      <c r="E51" s="74">
        <f>'exportaciones (X)'!E51/'exportaciones percapita'!$E$266</f>
        <v>0</v>
      </c>
      <c r="F51" s="74">
        <f>'exportaciones (X)'!F51/'exportaciones percapita'!$F$266</f>
        <v>0</v>
      </c>
      <c r="G51" s="74">
        <f>'exportaciones (X)'!G51/'exportaciones percapita'!$G$266</f>
        <v>0</v>
      </c>
      <c r="H51" s="74">
        <f>'exportaciones (X)'!H51/'exportaciones percapita'!$H$266</f>
        <v>0</v>
      </c>
      <c r="I51" s="74">
        <f>'exportaciones (X)'!I51/'exportaciones percapita'!$I$266</f>
        <v>0</v>
      </c>
      <c r="J51" s="74">
        <f>'exportaciones (X)'!J51/'exportaciones percapita'!$J$266</f>
        <v>0</v>
      </c>
      <c r="K51" s="74">
        <f>'exportaciones (X)'!K51/'exportaciones percapita'!$K$266</f>
        <v>0</v>
      </c>
      <c r="L51" s="74">
        <f>'exportaciones (X)'!L51/'exportaciones percapita'!$L$266</f>
        <v>0</v>
      </c>
      <c r="M51" s="74">
        <f>'exportaciones (X)'!M51/'exportaciones percapita'!$M$266</f>
        <v>0</v>
      </c>
      <c r="N51" s="74">
        <f>'exportaciones (X)'!N51/'exportaciones percapita'!$N$266</f>
        <v>0</v>
      </c>
      <c r="O51" s="74">
        <f>'exportaciones (X)'!O51/'exportaciones percapita'!$O$266</f>
        <v>0</v>
      </c>
      <c r="P51" s="74">
        <f>'exportaciones (X)'!P51/'exportaciones percapita'!$P$266</f>
        <v>0</v>
      </c>
      <c r="Q51" s="74">
        <f>'exportaciones (X)'!Q51/'exportaciones percapita'!$Q$266</f>
        <v>0</v>
      </c>
      <c r="R51" s="74">
        <f>'exportaciones (X)'!R51/'exportaciones percapita'!$R$266</f>
        <v>0</v>
      </c>
      <c r="S51" s="74">
        <f>'exportaciones (X)'!S51/'exportaciones percapita'!$S$266</f>
        <v>0</v>
      </c>
      <c r="T51" s="74">
        <f>'exportaciones (X)'!T51/'exportaciones percapita'!$T$266</f>
        <v>2.133038871583189E-9</v>
      </c>
      <c r="U51" s="74">
        <f>'exportaciones (X)'!U51/'exportaciones percapita'!$U$266</f>
        <v>0</v>
      </c>
      <c r="V51" s="74">
        <f>'exportaciones (X)'!V51/'exportaciones percapita'!$V$266</f>
        <v>4.3217983059936645E-6</v>
      </c>
      <c r="W51" s="74">
        <f>'exportaciones (X)'!W51/'exportaciones percapita'!$W$266</f>
        <v>0</v>
      </c>
      <c r="X51" s="74">
        <f>'exportaciones (X)'!X51/'exportaciones percapita'!$X$266</f>
        <v>0</v>
      </c>
    </row>
    <row r="52" spans="2:24" x14ac:dyDescent="0.25">
      <c r="B52" s="42" t="s">
        <v>50</v>
      </c>
      <c r="C52" s="74">
        <f>'exportaciones (X)'!C52/'exportaciones percapita'!$C$266</f>
        <v>2.9329779071346007E-4</v>
      </c>
      <c r="D52" s="74">
        <f>'exportaciones (X)'!D52/'exportaciones percapita'!$D$266</f>
        <v>3.1588120572194231E-4</v>
      </c>
      <c r="E52" s="74">
        <f>'exportaciones (X)'!E52/'exportaciones percapita'!$E$266</f>
        <v>3.2427788127288907E-4</v>
      </c>
      <c r="F52" s="74">
        <f>'exportaciones (X)'!F52/'exportaciones percapita'!$F$266</f>
        <v>3.3979803059902385E-4</v>
      </c>
      <c r="G52" s="74">
        <f>'exportaciones (X)'!G52/'exportaciones percapita'!$G$266</f>
        <v>3.1349527951020915E-4</v>
      </c>
      <c r="H52" s="74">
        <f>'exportaciones (X)'!H52/'exportaciones percapita'!$H$266</f>
        <v>3.0635248655589629E-4</v>
      </c>
      <c r="I52" s="74">
        <f>'exportaciones (X)'!I52/'exportaciones percapita'!$I$266</f>
        <v>3.4025192034264684E-4</v>
      </c>
      <c r="J52" s="74">
        <f>'exportaciones (X)'!J52/'exportaciones percapita'!$J$266</f>
        <v>4.3667585375146273E-4</v>
      </c>
      <c r="K52" s="74">
        <f>'exportaciones (X)'!K52/'exportaciones percapita'!$K$266</f>
        <v>4.8361811951186075E-4</v>
      </c>
      <c r="L52" s="74">
        <f>'exportaciones (X)'!L52/'exportaciones percapita'!$L$266</f>
        <v>3.8746331905905327E-4</v>
      </c>
      <c r="M52" s="74">
        <f>'exportaciones (X)'!M52/'exportaciones percapita'!$M$266</f>
        <v>4.5180837596141022E-4</v>
      </c>
      <c r="N52" s="74">
        <f>'exportaciones (X)'!N52/'exportaciones percapita'!$N$266</f>
        <v>4.9734216765039249E-4</v>
      </c>
      <c r="O52" s="74">
        <f>'exportaciones (X)'!O52/'exportaciones percapita'!$O$266</f>
        <v>4.8807956953365097E-4</v>
      </c>
      <c r="P52" s="74">
        <f>'exportaciones (X)'!P52/'exportaciones percapita'!$P$266</f>
        <v>4.9727209826014003E-4</v>
      </c>
      <c r="Q52" s="74">
        <f>'exportaciones (X)'!Q52/'exportaciones percapita'!$Q$266</f>
        <v>4.5206542135279931E-4</v>
      </c>
      <c r="R52" s="74">
        <f>'exportaciones (X)'!R52/'exportaciones percapita'!$R$266</f>
        <v>6.253029606170308E-4</v>
      </c>
      <c r="S52" s="74">
        <f>'exportaciones (X)'!S52/'exportaciones percapita'!$S$266</f>
        <v>6.5961239689677213E-4</v>
      </c>
      <c r="T52" s="74">
        <f>'exportaciones (X)'!T52/'exportaciones percapita'!$T$266</f>
        <v>8.0344580058078804E-4</v>
      </c>
      <c r="U52" s="74">
        <f>'exportaciones (X)'!U52/'exportaciones percapita'!$U$266</f>
        <v>8.0868821927372939E-4</v>
      </c>
      <c r="V52" s="74">
        <f>'exportaciones (X)'!V52/'exportaciones percapita'!$V$266</f>
        <v>8.3706259412811516E-4</v>
      </c>
      <c r="W52" s="74">
        <f>'exportaciones (X)'!W52/'exportaciones percapita'!$W$266</f>
        <v>8.9586415739160432E-4</v>
      </c>
      <c r="X52" s="74">
        <f>'exportaciones (X)'!X52/'exportaciones percapita'!$X$266</f>
        <v>8.7021978866480066E-4</v>
      </c>
    </row>
    <row r="53" spans="2:24" x14ac:dyDescent="0.25">
      <c r="B53" s="42" t="s">
        <v>6</v>
      </c>
      <c r="C53" s="74">
        <f>'exportaciones (X)'!C53/'exportaciones percapita'!$C$266</f>
        <v>2.2167621027265184E-6</v>
      </c>
      <c r="D53" s="74">
        <f>'exportaciones (X)'!D53/'exportaciones percapita'!$D$266</f>
        <v>2.1104344346366918E-5</v>
      </c>
      <c r="E53" s="74">
        <f>'exportaciones (X)'!E53/'exportaciones percapita'!$E$266</f>
        <v>3.1051552278742746E-7</v>
      </c>
      <c r="F53" s="74">
        <f>'exportaciones (X)'!F53/'exportaciones percapita'!$F$266</f>
        <v>0</v>
      </c>
      <c r="G53" s="74">
        <f>'exportaciones (X)'!G53/'exportaciones percapita'!$G$266</f>
        <v>0</v>
      </c>
      <c r="H53" s="74">
        <f>'exportaciones (X)'!H53/'exportaciones percapita'!$H$266</f>
        <v>0</v>
      </c>
      <c r="I53" s="74">
        <f>'exportaciones (X)'!I53/'exportaciones percapita'!$I$266</f>
        <v>2.2689064497910885E-6</v>
      </c>
      <c r="J53" s="74">
        <f>'exportaciones (X)'!J53/'exportaciones percapita'!$J$266</f>
        <v>6.4946793782455805E-6</v>
      </c>
      <c r="K53" s="74">
        <f>'exportaciones (X)'!K53/'exportaciones percapita'!$K$266</f>
        <v>0</v>
      </c>
      <c r="L53" s="74">
        <f>'exportaciones (X)'!L53/'exportaciones percapita'!$L$266</f>
        <v>0</v>
      </c>
      <c r="M53" s="74">
        <f>'exportaciones (X)'!M53/'exportaciones percapita'!$M$266</f>
        <v>0</v>
      </c>
      <c r="N53" s="74">
        <f>'exportaciones (X)'!N53/'exportaciones percapita'!$N$266</f>
        <v>9.3531024765600984E-7</v>
      </c>
      <c r="O53" s="74">
        <f>'exportaciones (X)'!O53/'exportaciones percapita'!$O$266</f>
        <v>0</v>
      </c>
      <c r="P53" s="74">
        <f>'exportaciones (X)'!P53/'exportaciones percapita'!$P$266</f>
        <v>0</v>
      </c>
      <c r="Q53" s="74">
        <f>'exportaciones (X)'!Q53/'exportaciones percapita'!$Q$266</f>
        <v>0</v>
      </c>
      <c r="R53" s="74">
        <f>'exportaciones (X)'!R53/'exportaciones percapita'!$R$266</f>
        <v>0</v>
      </c>
      <c r="S53" s="74">
        <f>'exportaciones (X)'!S53/'exportaciones percapita'!$S$266</f>
        <v>0</v>
      </c>
      <c r="T53" s="74">
        <f>'exportaciones (X)'!T53/'exportaciones percapita'!$T$266</f>
        <v>0</v>
      </c>
      <c r="U53" s="74">
        <f>'exportaciones (X)'!U53/'exportaciones percapita'!$U$266</f>
        <v>0</v>
      </c>
      <c r="V53" s="74">
        <f>'exportaciones (X)'!V53/'exportaciones percapita'!$V$266</f>
        <v>0</v>
      </c>
      <c r="W53" s="74">
        <f>'exportaciones (X)'!W53/'exportaciones percapita'!$W$266</f>
        <v>7.8791264047627076E-7</v>
      </c>
      <c r="X53" s="74">
        <f>'exportaciones (X)'!X53/'exportaciones percapita'!$X$266</f>
        <v>1.5826225902027563E-6</v>
      </c>
    </row>
    <row r="54" spans="2:24" x14ac:dyDescent="0.25">
      <c r="B54" s="43" t="s">
        <v>122</v>
      </c>
      <c r="C54" s="74">
        <f>'exportaciones (X)'!C54/'exportaciones percapita'!$C$266</f>
        <v>0</v>
      </c>
      <c r="D54" s="74">
        <f>'exportaciones (X)'!D54/'exportaciones percapita'!$D$266</f>
        <v>0</v>
      </c>
      <c r="E54" s="74">
        <f>'exportaciones (X)'!E54/'exportaciones percapita'!$E$266</f>
        <v>0</v>
      </c>
      <c r="F54" s="74">
        <f>'exportaciones (X)'!F54/'exportaciones percapita'!$F$266</f>
        <v>0</v>
      </c>
      <c r="G54" s="74">
        <f>'exportaciones (X)'!G54/'exportaciones percapita'!$G$266</f>
        <v>0</v>
      </c>
      <c r="H54" s="74">
        <f>'exportaciones (X)'!H54/'exportaciones percapita'!$H$266</f>
        <v>0</v>
      </c>
      <c r="I54" s="74">
        <f>'exportaciones (X)'!I54/'exportaciones percapita'!$I$266</f>
        <v>0</v>
      </c>
      <c r="J54" s="74">
        <f>'exportaciones (X)'!J54/'exportaciones percapita'!$J$266</f>
        <v>0</v>
      </c>
      <c r="K54" s="74">
        <f>'exportaciones (X)'!K54/'exportaciones percapita'!$K$266</f>
        <v>0</v>
      </c>
      <c r="L54" s="74">
        <f>'exportaciones (X)'!L54/'exportaciones percapita'!$L$266</f>
        <v>5.4067764885177503E-9</v>
      </c>
      <c r="M54" s="74">
        <f>'exportaciones (X)'!M54/'exportaciones percapita'!$M$266</f>
        <v>1.2475270663703344E-8</v>
      </c>
      <c r="N54" s="74">
        <f>'exportaciones (X)'!N54/'exportaciones percapita'!$N$266</f>
        <v>0</v>
      </c>
      <c r="O54" s="74">
        <f>'exportaciones (X)'!O54/'exportaciones percapita'!$O$266</f>
        <v>4.1014480094591109E-9</v>
      </c>
      <c r="P54" s="74">
        <f>'exportaciones (X)'!P54/'exportaciones percapita'!$P$266</f>
        <v>0</v>
      </c>
      <c r="Q54" s="74">
        <f>'exportaciones (X)'!Q54/'exportaciones percapita'!$Q$266</f>
        <v>0</v>
      </c>
      <c r="R54" s="74">
        <f>'exportaciones (X)'!R54/'exportaciones percapita'!$R$266</f>
        <v>1.7422324797127373E-10</v>
      </c>
      <c r="S54" s="74">
        <f>'exportaciones (X)'!S54/'exportaciones percapita'!$S$266</f>
        <v>0</v>
      </c>
      <c r="T54" s="74">
        <f>'exportaciones (X)'!T54/'exportaciones percapita'!$T$266</f>
        <v>0</v>
      </c>
      <c r="U54" s="74">
        <f>'exportaciones (X)'!U54/'exportaciones percapita'!$U$266</f>
        <v>0</v>
      </c>
      <c r="V54" s="74">
        <f>'exportaciones (X)'!V54/'exportaciones percapita'!$V$266</f>
        <v>0</v>
      </c>
      <c r="W54" s="74">
        <f>'exportaciones (X)'!W54/'exportaciones percapita'!$W$266</f>
        <v>6.2203629511284534E-11</v>
      </c>
      <c r="X54" s="74">
        <f>'exportaciones (X)'!X54/'exportaciones percapita'!$X$266</f>
        <v>0</v>
      </c>
    </row>
    <row r="55" spans="2:24" x14ac:dyDescent="0.25">
      <c r="B55" s="43" t="s">
        <v>242</v>
      </c>
      <c r="C55" s="74">
        <f>'exportaciones (X)'!C55/'exportaciones percapita'!$C$266</f>
        <v>0</v>
      </c>
      <c r="D55" s="74">
        <f>'exportaciones (X)'!D55/'exportaciones percapita'!$D$266</f>
        <v>0</v>
      </c>
      <c r="E55" s="74">
        <f>'exportaciones (X)'!E55/'exportaciones percapita'!$E$266</f>
        <v>0</v>
      </c>
      <c r="F55" s="74">
        <f>'exportaciones (X)'!F55/'exportaciones percapita'!$F$266</f>
        <v>0</v>
      </c>
      <c r="G55" s="74">
        <f>'exportaciones (X)'!G55/'exportaciones percapita'!$G$266</f>
        <v>0</v>
      </c>
      <c r="H55" s="74">
        <f>'exportaciones (X)'!H55/'exportaciones percapita'!$H$266</f>
        <v>0</v>
      </c>
      <c r="I55" s="74">
        <f>'exportaciones (X)'!I55/'exportaciones percapita'!$I$266</f>
        <v>0</v>
      </c>
      <c r="J55" s="74">
        <f>'exportaciones (X)'!J55/'exportaciones percapita'!$J$266</f>
        <v>0</v>
      </c>
      <c r="K55" s="74">
        <f>'exportaciones (X)'!K55/'exportaciones percapita'!$K$266</f>
        <v>0</v>
      </c>
      <c r="L55" s="74">
        <f>'exportaciones (X)'!L55/'exportaciones percapita'!$L$266</f>
        <v>0</v>
      </c>
      <c r="M55" s="74">
        <f>'exportaciones (X)'!M55/'exportaciones percapita'!$M$266</f>
        <v>0</v>
      </c>
      <c r="N55" s="74">
        <f>'exportaciones (X)'!N55/'exportaciones percapita'!$N$266</f>
        <v>0</v>
      </c>
      <c r="O55" s="74">
        <f>'exportaciones (X)'!O55/'exportaciones percapita'!$O$266</f>
        <v>0</v>
      </c>
      <c r="P55" s="74">
        <f>'exportaciones (X)'!P55/'exportaciones percapita'!$P$266</f>
        <v>0</v>
      </c>
      <c r="Q55" s="74">
        <f>'exportaciones (X)'!Q55/'exportaciones percapita'!$Q$266</f>
        <v>0</v>
      </c>
      <c r="R55" s="74">
        <f>'exportaciones (X)'!R55/'exportaciones percapita'!$R$266</f>
        <v>0</v>
      </c>
      <c r="S55" s="74">
        <f>'exportaciones (X)'!S55/'exportaciones percapita'!$S$266</f>
        <v>0</v>
      </c>
      <c r="T55" s="74">
        <f>'exportaciones (X)'!T55/'exportaciones percapita'!$T$266</f>
        <v>0</v>
      </c>
      <c r="U55" s="74">
        <f>'exportaciones (X)'!U55/'exportaciones percapita'!$U$266</f>
        <v>0</v>
      </c>
      <c r="V55" s="74">
        <f>'exportaciones (X)'!V55/'exportaciones percapita'!$V$266</f>
        <v>0</v>
      </c>
      <c r="W55" s="74">
        <f>'exportaciones (X)'!W55/'exportaciones percapita'!$W$266</f>
        <v>0</v>
      </c>
      <c r="X55" s="74">
        <f>'exportaciones (X)'!X55/'exportaciones percapita'!$X$266</f>
        <v>0</v>
      </c>
    </row>
    <row r="56" spans="2:24" x14ac:dyDescent="0.25">
      <c r="B56" s="42" t="s">
        <v>26</v>
      </c>
      <c r="C56" s="74">
        <f>'exportaciones (X)'!C56/'exportaciones percapita'!$C$266</f>
        <v>5.5791094689741045E-6</v>
      </c>
      <c r="D56" s="74">
        <f>'exportaciones (X)'!D56/'exportaciones percapita'!$D$266</f>
        <v>3.3508862957323653E-6</v>
      </c>
      <c r="E56" s="74">
        <f>'exportaciones (X)'!E56/'exportaciones percapita'!$E$266</f>
        <v>2.5299252219105651E-6</v>
      </c>
      <c r="F56" s="74">
        <f>'exportaciones (X)'!F56/'exportaciones percapita'!$F$266</f>
        <v>0</v>
      </c>
      <c r="G56" s="74">
        <f>'exportaciones (X)'!G56/'exportaciones percapita'!$G$266</f>
        <v>0</v>
      </c>
      <c r="H56" s="74">
        <f>'exportaciones (X)'!H56/'exportaciones percapita'!$H$266</f>
        <v>0</v>
      </c>
      <c r="I56" s="74">
        <f>'exportaciones (X)'!I56/'exportaciones percapita'!$I$266</f>
        <v>0</v>
      </c>
      <c r="J56" s="74">
        <f>'exportaciones (X)'!J56/'exportaciones percapita'!$J$266</f>
        <v>0</v>
      </c>
      <c r="K56" s="74">
        <f>'exportaciones (X)'!K56/'exportaciones percapita'!$K$266</f>
        <v>7.8264096178626804E-8</v>
      </c>
      <c r="L56" s="74">
        <f>'exportaciones (X)'!L56/'exportaciones percapita'!$L$266</f>
        <v>1.3346779900638429E-6</v>
      </c>
      <c r="M56" s="74">
        <f>'exportaciones (X)'!M56/'exportaciones percapita'!$M$266</f>
        <v>2.336638987429409E-5</v>
      </c>
      <c r="N56" s="74">
        <f>'exportaciones (X)'!N56/'exportaciones percapita'!$N$266</f>
        <v>1.5106880183244158E-5</v>
      </c>
      <c r="O56" s="74">
        <f>'exportaciones (X)'!O56/'exportaciones percapita'!$O$266</f>
        <v>2.3010362781639902E-5</v>
      </c>
      <c r="P56" s="74">
        <f>'exportaciones (X)'!P56/'exportaciones percapita'!$P$266</f>
        <v>1.7810701565184484E-5</v>
      </c>
      <c r="Q56" s="74">
        <f>'exportaciones (X)'!Q56/'exportaciones percapita'!$Q$266</f>
        <v>2.2795157523262468E-5</v>
      </c>
      <c r="R56" s="74">
        <f>'exportaciones (X)'!R56/'exportaciones percapita'!$R$266</f>
        <v>2.3560863160335235E-5</v>
      </c>
      <c r="S56" s="74">
        <f>'exportaciones (X)'!S56/'exportaciones percapita'!$S$266</f>
        <v>3.0305810077289362E-5</v>
      </c>
      <c r="T56" s="74">
        <f>'exportaciones (X)'!T56/'exportaciones percapita'!$T$266</f>
        <v>2.2096704260836866E-5</v>
      </c>
      <c r="U56" s="74">
        <f>'exportaciones (X)'!U56/'exportaciones percapita'!$U$266</f>
        <v>1.6988157125129067E-5</v>
      </c>
      <c r="V56" s="74">
        <f>'exportaciones (X)'!V56/'exportaciones percapita'!$V$266</f>
        <v>7.9357362378750674E-6</v>
      </c>
      <c r="W56" s="74">
        <f>'exportaciones (X)'!W56/'exportaciones percapita'!$W$266</f>
        <v>1.1011701186950998E-5</v>
      </c>
      <c r="X56" s="74">
        <f>'exportaciones (X)'!X56/'exportaciones percapita'!$X$266</f>
        <v>4.732617043829952E-6</v>
      </c>
    </row>
    <row r="57" spans="2:24" x14ac:dyDescent="0.25">
      <c r="B57" s="43" t="s">
        <v>240</v>
      </c>
      <c r="C57" s="74">
        <f>'exportaciones (X)'!C57/'exportaciones percapita'!$C$266</f>
        <v>0</v>
      </c>
      <c r="D57" s="74">
        <f>'exportaciones (X)'!D57/'exportaciones percapita'!$D$266</f>
        <v>0</v>
      </c>
      <c r="E57" s="74">
        <f>'exportaciones (X)'!E57/'exportaciones percapita'!$E$266</f>
        <v>0</v>
      </c>
      <c r="F57" s="74">
        <f>'exportaciones (X)'!F57/'exportaciones percapita'!$F$266</f>
        <v>0</v>
      </c>
      <c r="G57" s="74">
        <f>'exportaciones (X)'!G57/'exportaciones percapita'!$G$266</f>
        <v>0</v>
      </c>
      <c r="H57" s="74">
        <f>'exportaciones (X)'!H57/'exportaciones percapita'!$H$266</f>
        <v>0</v>
      </c>
      <c r="I57" s="74">
        <f>'exportaciones (X)'!I57/'exportaciones percapita'!$I$266</f>
        <v>0</v>
      </c>
      <c r="J57" s="74">
        <f>'exportaciones (X)'!J57/'exportaciones percapita'!$J$266</f>
        <v>0</v>
      </c>
      <c r="K57" s="74">
        <f>'exportaciones (X)'!K57/'exportaciones percapita'!$K$266</f>
        <v>0</v>
      </c>
      <c r="L57" s="74">
        <f>'exportaciones (X)'!L57/'exportaciones percapita'!$L$266</f>
        <v>0</v>
      </c>
      <c r="M57" s="74">
        <f>'exportaciones (X)'!M57/'exportaciones percapita'!$M$266</f>
        <v>0</v>
      </c>
      <c r="N57" s="74">
        <f>'exportaciones (X)'!N57/'exportaciones percapita'!$N$266</f>
        <v>0</v>
      </c>
      <c r="O57" s="74">
        <f>'exportaciones (X)'!O57/'exportaciones percapita'!$O$266</f>
        <v>0</v>
      </c>
      <c r="P57" s="74">
        <f>'exportaciones (X)'!P57/'exportaciones percapita'!$P$266</f>
        <v>0</v>
      </c>
      <c r="Q57" s="74">
        <f>'exportaciones (X)'!Q57/'exportaciones percapita'!$Q$266</f>
        <v>0</v>
      </c>
      <c r="R57" s="74">
        <f>'exportaciones (X)'!R57/'exportaciones percapita'!$R$266</f>
        <v>0</v>
      </c>
      <c r="S57" s="74">
        <f>'exportaciones (X)'!S57/'exportaciones percapita'!$S$266</f>
        <v>0</v>
      </c>
      <c r="T57" s="74">
        <f>'exportaciones (X)'!T57/'exportaciones percapita'!$T$266</f>
        <v>0</v>
      </c>
      <c r="U57" s="74">
        <f>'exportaciones (X)'!U57/'exportaciones percapita'!$U$266</f>
        <v>0</v>
      </c>
      <c r="V57" s="74">
        <f>'exportaciones (X)'!V57/'exportaciones percapita'!$V$266</f>
        <v>0</v>
      </c>
      <c r="W57" s="74">
        <f>'exportaciones (X)'!W57/'exportaciones percapita'!$W$266</f>
        <v>0</v>
      </c>
      <c r="X57" s="74">
        <f>'exportaciones (X)'!X57/'exportaciones percapita'!$X$266</f>
        <v>0</v>
      </c>
    </row>
    <row r="58" spans="2:24" x14ac:dyDescent="0.25">
      <c r="B58" s="46" t="s">
        <v>170</v>
      </c>
      <c r="C58" s="74">
        <f>'exportaciones (X)'!C58/'exportaciones percapita'!$C$266</f>
        <v>0</v>
      </c>
      <c r="D58" s="74">
        <f>'exportaciones (X)'!D58/'exportaciones percapita'!$D$266</f>
        <v>1.8781026737128019E-7</v>
      </c>
      <c r="E58" s="74">
        <f>'exportaciones (X)'!E58/'exportaciones percapita'!$E$266</f>
        <v>0</v>
      </c>
      <c r="F58" s="74">
        <f>'exportaciones (X)'!F58/'exportaciones percapita'!$F$266</f>
        <v>0</v>
      </c>
      <c r="G58" s="74">
        <f>'exportaciones (X)'!G58/'exportaciones percapita'!$G$266</f>
        <v>0</v>
      </c>
      <c r="H58" s="74">
        <f>'exportaciones (X)'!H58/'exportaciones percapita'!$H$266</f>
        <v>0</v>
      </c>
      <c r="I58" s="74">
        <f>'exportaciones (X)'!I58/'exportaciones percapita'!$I$266</f>
        <v>0</v>
      </c>
      <c r="J58" s="74">
        <f>'exportaciones (X)'!J58/'exportaciones percapita'!$J$266</f>
        <v>5.2919609748667692E-9</v>
      </c>
      <c r="K58" s="74">
        <f>'exportaciones (X)'!K58/'exportaciones percapita'!$K$266</f>
        <v>1.2034973019526334E-7</v>
      </c>
      <c r="L58" s="74">
        <f>'exportaciones (X)'!L58/'exportaciones percapita'!$L$266</f>
        <v>2.7452146926787075E-6</v>
      </c>
      <c r="M58" s="74">
        <f>'exportaciones (X)'!M58/'exportaciones percapita'!$M$266</f>
        <v>6.7934779469788987E-6</v>
      </c>
      <c r="N58" s="74">
        <f>'exportaciones (X)'!N58/'exportaciones percapita'!$N$266</f>
        <v>7.5333537337425404E-7</v>
      </c>
      <c r="O58" s="74">
        <f>'exportaciones (X)'!O58/'exportaciones percapita'!$O$266</f>
        <v>2.8958025781071195E-8</v>
      </c>
      <c r="P58" s="74">
        <f>'exportaciones (X)'!P58/'exportaciones percapita'!$P$266</f>
        <v>4.8996087974168549E-7</v>
      </c>
      <c r="Q58" s="74">
        <f>'exportaciones (X)'!Q58/'exportaciones percapita'!$Q$266</f>
        <v>5.8349247815442693E-8</v>
      </c>
      <c r="R58" s="74">
        <f>'exportaciones (X)'!R58/'exportaciones percapita'!$R$266</f>
        <v>0</v>
      </c>
      <c r="S58" s="74">
        <f>'exportaciones (X)'!S58/'exportaciones percapita'!$S$266</f>
        <v>1.580571024245105E-6</v>
      </c>
      <c r="T58" s="74">
        <f>'exportaciones (X)'!T58/'exportaciones percapita'!$T$266</f>
        <v>6.1982270138238622E-6</v>
      </c>
      <c r="U58" s="74">
        <f>'exportaciones (X)'!U58/'exportaciones percapita'!$U$266</f>
        <v>2.8168357205897113E-5</v>
      </c>
      <c r="V58" s="74">
        <f>'exportaciones (X)'!V58/'exportaciones percapita'!$V$266</f>
        <v>1.3180912560705095E-5</v>
      </c>
      <c r="W58" s="74">
        <f>'exportaciones (X)'!W58/'exportaciones percapita'!$W$266</f>
        <v>2.5527975595110937E-5</v>
      </c>
      <c r="X58" s="74">
        <f>'exportaciones (X)'!X58/'exportaciones percapita'!$X$266</f>
        <v>8.6473265116270656E-6</v>
      </c>
    </row>
    <row r="59" spans="2:24" x14ac:dyDescent="0.25">
      <c r="B59" s="46" t="s">
        <v>176</v>
      </c>
      <c r="C59" s="74">
        <f>'exportaciones (X)'!C59/'exportaciones percapita'!$C$266</f>
        <v>8.8136324566235067E-8</v>
      </c>
      <c r="D59" s="74">
        <f>'exportaciones (X)'!D59/'exportaciones percapita'!$D$266</f>
        <v>1.3048161690710814E-6</v>
      </c>
      <c r="E59" s="74">
        <f>'exportaciones (X)'!E59/'exportaciones percapita'!$E$266</f>
        <v>3.8917945522690907E-8</v>
      </c>
      <c r="F59" s="74">
        <f>'exportaciones (X)'!F59/'exportaciones percapita'!$F$266</f>
        <v>0</v>
      </c>
      <c r="G59" s="74">
        <f>'exportaciones (X)'!G59/'exportaciones percapita'!$G$266</f>
        <v>3.1280576426308473E-6</v>
      </c>
      <c r="H59" s="74">
        <f>'exportaciones (X)'!H59/'exportaciones percapita'!$H$266</f>
        <v>1.467083992117802E-6</v>
      </c>
      <c r="I59" s="74">
        <f>'exportaciones (X)'!I59/'exportaciones percapita'!$I$266</f>
        <v>2.2542683436634043E-8</v>
      </c>
      <c r="J59" s="74">
        <f>'exportaciones (X)'!J59/'exportaciones percapita'!$J$266</f>
        <v>7.8213739946446798E-6</v>
      </c>
      <c r="K59" s="74">
        <f>'exportaciones (X)'!K59/'exportaciones percapita'!$K$266</f>
        <v>4.974526685482789E-6</v>
      </c>
      <c r="L59" s="74">
        <f>'exportaciones (X)'!L59/'exportaciones percapita'!$L$266</f>
        <v>1.118856324932568E-5</v>
      </c>
      <c r="M59" s="74">
        <f>'exportaciones (X)'!M59/'exportaciones percapita'!$M$266</f>
        <v>6.7494217596535613E-6</v>
      </c>
      <c r="N59" s="74">
        <f>'exportaciones (X)'!N59/'exportaciones percapita'!$N$266</f>
        <v>2.7089778514427116E-6</v>
      </c>
      <c r="O59" s="74">
        <f>'exportaciones (X)'!O59/'exportaciones percapita'!$O$266</f>
        <v>1.2927335952671273E-5</v>
      </c>
      <c r="P59" s="74">
        <f>'exportaciones (X)'!P59/'exportaciones percapita'!$P$266</f>
        <v>1.9489084829688707E-6</v>
      </c>
      <c r="Q59" s="74">
        <f>'exportaciones (X)'!Q59/'exportaciones percapita'!$Q$266</f>
        <v>5.0512833740908327E-7</v>
      </c>
      <c r="R59" s="74">
        <f>'exportaciones (X)'!R59/'exportaciones percapita'!$R$266</f>
        <v>1.4749522394188071E-6</v>
      </c>
      <c r="S59" s="74">
        <f>'exportaciones (X)'!S59/'exportaciones percapita'!$S$266</f>
        <v>0</v>
      </c>
      <c r="T59" s="74">
        <f>'exportaciones (X)'!T59/'exportaciones percapita'!$T$266</f>
        <v>2.0305890145810483E-6</v>
      </c>
      <c r="U59" s="74">
        <f>'exportaciones (X)'!U59/'exportaciones percapita'!$U$266</f>
        <v>6.083267126757396E-8</v>
      </c>
      <c r="V59" s="74">
        <f>'exportaciones (X)'!V59/'exportaciones percapita'!$V$266</f>
        <v>2.4504355977730206E-6</v>
      </c>
      <c r="W59" s="74">
        <f>'exportaciones (X)'!W59/'exportaciones percapita'!$W$266</f>
        <v>8.0035336637852771E-9</v>
      </c>
      <c r="X59" s="74">
        <f>'exportaciones (X)'!X59/'exportaciones percapita'!$X$266</f>
        <v>3.5730274166343786E-7</v>
      </c>
    </row>
    <row r="60" spans="2:24" x14ac:dyDescent="0.25">
      <c r="B60" s="46" t="s">
        <v>173</v>
      </c>
      <c r="C60" s="74">
        <f>'exportaciones (X)'!C60/'exportaciones percapita'!$C$266</f>
        <v>0</v>
      </c>
      <c r="D60" s="74">
        <f>'exportaciones (X)'!D60/'exportaciones percapita'!$D$266</f>
        <v>0</v>
      </c>
      <c r="E60" s="74">
        <f>'exportaciones (X)'!E60/'exportaciones percapita'!$E$266</f>
        <v>0</v>
      </c>
      <c r="F60" s="74">
        <f>'exportaciones (X)'!F60/'exportaciones percapita'!$F$266</f>
        <v>0</v>
      </c>
      <c r="G60" s="74">
        <f>'exportaciones (X)'!G60/'exportaciones percapita'!$G$266</f>
        <v>0</v>
      </c>
      <c r="H60" s="74">
        <f>'exportaciones (X)'!H60/'exportaciones percapita'!$H$266</f>
        <v>0</v>
      </c>
      <c r="I60" s="74">
        <f>'exportaciones (X)'!I60/'exportaciones percapita'!$I$266</f>
        <v>1.219842177307037E-7</v>
      </c>
      <c r="J60" s="74">
        <f>'exportaciones (X)'!J60/'exportaciones percapita'!$J$266</f>
        <v>0</v>
      </c>
      <c r="K60" s="74">
        <f>'exportaciones (X)'!K60/'exportaciones percapita'!$K$266</f>
        <v>0</v>
      </c>
      <c r="L60" s="74">
        <f>'exportaciones (X)'!L60/'exportaciones percapita'!$L$266</f>
        <v>0</v>
      </c>
      <c r="M60" s="74">
        <f>'exportaciones (X)'!M60/'exportaciones percapita'!$M$266</f>
        <v>0</v>
      </c>
      <c r="N60" s="74">
        <f>'exportaciones (X)'!N60/'exportaciones percapita'!$N$266</f>
        <v>1.3687467038868437E-6</v>
      </c>
      <c r="O60" s="74">
        <f>'exportaciones (X)'!O60/'exportaciones percapita'!$O$266</f>
        <v>7.887400018190598E-7</v>
      </c>
      <c r="P60" s="74">
        <f>'exportaciones (X)'!P60/'exportaciones percapita'!$P$266</f>
        <v>1.3507998744987476E-6</v>
      </c>
      <c r="Q60" s="74">
        <f>'exportaciones (X)'!Q60/'exportaciones percapita'!$Q$266</f>
        <v>3.0826017713818782E-8</v>
      </c>
      <c r="R60" s="74">
        <f>'exportaciones (X)'!R60/'exportaciones percapita'!$R$266</f>
        <v>2.2173174990244043E-6</v>
      </c>
      <c r="S60" s="74">
        <f>'exportaciones (X)'!S60/'exportaciones percapita'!$S$266</f>
        <v>0</v>
      </c>
      <c r="T60" s="74">
        <f>'exportaciones (X)'!T60/'exportaciones percapita'!$T$266</f>
        <v>1.3224841003815773E-7</v>
      </c>
      <c r="U60" s="74">
        <f>'exportaciones (X)'!U60/'exportaciones percapita'!$U$266</f>
        <v>0</v>
      </c>
      <c r="V60" s="74">
        <f>'exportaciones (X)'!V60/'exportaciones percapita'!$V$266</f>
        <v>0</v>
      </c>
      <c r="W60" s="74">
        <f>'exportaciones (X)'!W60/'exportaciones percapita'!$W$266</f>
        <v>0</v>
      </c>
      <c r="X60" s="74">
        <f>'exportaciones (X)'!X60/'exportaciones percapita'!$X$266</f>
        <v>0</v>
      </c>
    </row>
    <row r="61" spans="2:24" x14ac:dyDescent="0.25">
      <c r="B61" s="46" t="s">
        <v>141</v>
      </c>
      <c r="C61" s="74">
        <f>'exportaciones (X)'!C61/'exportaciones percapita'!$C$266</f>
        <v>0</v>
      </c>
      <c r="D61" s="74">
        <f>'exportaciones (X)'!D61/'exportaciones percapita'!$D$266</f>
        <v>0</v>
      </c>
      <c r="E61" s="74">
        <f>'exportaciones (X)'!E61/'exportaciones percapita'!$E$266</f>
        <v>0</v>
      </c>
      <c r="F61" s="74">
        <f>'exportaciones (X)'!F61/'exportaciones percapita'!$F$266</f>
        <v>0</v>
      </c>
      <c r="G61" s="74">
        <f>'exportaciones (X)'!G61/'exportaciones percapita'!$G$266</f>
        <v>0</v>
      </c>
      <c r="H61" s="74">
        <f>'exportaciones (X)'!H61/'exportaciones percapita'!$H$266</f>
        <v>0</v>
      </c>
      <c r="I61" s="74">
        <f>'exportaciones (X)'!I61/'exportaciones percapita'!$I$266</f>
        <v>0</v>
      </c>
      <c r="J61" s="74">
        <f>'exportaciones (X)'!J61/'exportaciones percapita'!$J$266</f>
        <v>1.9243494454060981E-6</v>
      </c>
      <c r="K61" s="74">
        <f>'exportaciones (X)'!K61/'exportaciones percapita'!$K$266</f>
        <v>2.7754692755774198E-6</v>
      </c>
      <c r="L61" s="74">
        <f>'exportaciones (X)'!L61/'exportaciones percapita'!$L$266</f>
        <v>1.9899722786845465E-5</v>
      </c>
      <c r="M61" s="74">
        <f>'exportaciones (X)'!M61/'exportaciones percapita'!$M$266</f>
        <v>0</v>
      </c>
      <c r="N61" s="74">
        <f>'exportaciones (X)'!N61/'exportaciones percapita'!$N$266</f>
        <v>1.3915591489516244E-5</v>
      </c>
      <c r="O61" s="74">
        <f>'exportaciones (X)'!O61/'exportaciones percapita'!$O$266</f>
        <v>0</v>
      </c>
      <c r="P61" s="74">
        <f>'exportaciones (X)'!P61/'exportaciones percapita'!$P$266</f>
        <v>1.6836837503850646E-5</v>
      </c>
      <c r="Q61" s="74">
        <f>'exportaciones (X)'!Q61/'exportaciones percapita'!$Q$266</f>
        <v>2.743947140777865E-5</v>
      </c>
      <c r="R61" s="74">
        <f>'exportaciones (X)'!R61/'exportaciones percapita'!$R$266</f>
        <v>1.306674359784553E-5</v>
      </c>
      <c r="S61" s="74">
        <f>'exportaciones (X)'!S61/'exportaciones percapita'!$S$266</f>
        <v>1.2929182600268074E-5</v>
      </c>
      <c r="T61" s="74">
        <f>'exportaciones (X)'!T61/'exportaciones percapita'!$T$266</f>
        <v>3.1995583073747834E-5</v>
      </c>
      <c r="U61" s="74">
        <f>'exportaciones (X)'!U61/'exportaciones percapita'!$U$266</f>
        <v>1.4199570576259235E-5</v>
      </c>
      <c r="V61" s="74">
        <f>'exportaciones (X)'!V61/'exportaciones percapita'!$V$266</f>
        <v>7.7795591810505349E-6</v>
      </c>
      <c r="W61" s="74">
        <f>'exportaciones (X)'!W61/'exportaciones percapita'!$W$266</f>
        <v>3.1101814755642267E-9</v>
      </c>
      <c r="X61" s="74">
        <f>'exportaciones (X)'!X61/'exportaciones percapita'!$X$266</f>
        <v>4.1763786425780271E-5</v>
      </c>
    </row>
    <row r="62" spans="2:24" x14ac:dyDescent="0.25">
      <c r="B62" s="46" t="s">
        <v>172</v>
      </c>
      <c r="C62" s="74">
        <f>'exportaciones (X)'!C62/'exportaciones percapita'!$C$266</f>
        <v>4.511244418934171E-7</v>
      </c>
      <c r="D62" s="74">
        <f>'exportaciones (X)'!D62/'exportaciones percapita'!$D$266</f>
        <v>7.0905866266579457E-7</v>
      </c>
      <c r="E62" s="74">
        <f>'exportaciones (X)'!E62/'exportaciones percapita'!$E$266</f>
        <v>8.5236511005148833E-7</v>
      </c>
      <c r="F62" s="74">
        <f>'exportaciones (X)'!F62/'exportaciones percapita'!$F$266</f>
        <v>3.817856025205853E-7</v>
      </c>
      <c r="G62" s="74">
        <f>'exportaciones (X)'!G62/'exportaciones percapita'!$G$266</f>
        <v>3.9375399037235204E-7</v>
      </c>
      <c r="H62" s="74">
        <f>'exportaciones (X)'!H62/'exportaciones percapita'!$H$266</f>
        <v>1.754110327508013E-6</v>
      </c>
      <c r="I62" s="74">
        <f>'exportaciones (X)'!I62/'exportaciones percapita'!$I$266</f>
        <v>1.6680121932496423E-7</v>
      </c>
      <c r="J62" s="74">
        <f>'exportaciones (X)'!J62/'exportaciones percapita'!$J$266</f>
        <v>7.0010238260680608E-7</v>
      </c>
      <c r="K62" s="74">
        <f>'exportaciones (X)'!K62/'exportaciones percapita'!$K$266</f>
        <v>4.0021682404772182E-7</v>
      </c>
      <c r="L62" s="74">
        <f>'exportaciones (X)'!L62/'exportaciones percapita'!$L$266</f>
        <v>2.364001841299969E-9</v>
      </c>
      <c r="M62" s="74">
        <f>'exportaciones (X)'!M62/'exportaciones percapita'!$M$266</f>
        <v>2.5063742857503251E-6</v>
      </c>
      <c r="N62" s="74">
        <f>'exportaciones (X)'!N62/'exportaciones percapita'!$N$266</f>
        <v>6.07778286393914E-6</v>
      </c>
      <c r="O62" s="74">
        <f>'exportaciones (X)'!O62/'exportaciones percapita'!$O$266</f>
        <v>1.2563321174117464E-5</v>
      </c>
      <c r="P62" s="74">
        <f>'exportaciones (X)'!P62/'exportaciones percapita'!$P$266</f>
        <v>8.4082186572470647E-6</v>
      </c>
      <c r="Q62" s="74">
        <f>'exportaciones (X)'!Q62/'exportaciones percapita'!$Q$266</f>
        <v>9.0060412609329704E-6</v>
      </c>
      <c r="R62" s="74">
        <f>'exportaciones (X)'!R62/'exportaciones percapita'!$R$266</f>
        <v>1.9023523557607364E-5</v>
      </c>
      <c r="S62" s="74">
        <f>'exportaciones (X)'!S62/'exportaciones percapita'!$S$266</f>
        <v>1.7379752029483016E-5</v>
      </c>
      <c r="T62" s="74">
        <f>'exportaciones (X)'!T62/'exportaciones percapita'!$T$266</f>
        <v>2.048696381561918E-5</v>
      </c>
      <c r="U62" s="74">
        <f>'exportaciones (X)'!U62/'exportaciones percapita'!$U$266</f>
        <v>1.5153798616948097E-5</v>
      </c>
      <c r="V62" s="74">
        <f>'exportaciones (X)'!V62/'exportaciones percapita'!$V$266</f>
        <v>1.3989856986467856E-5</v>
      </c>
      <c r="W62" s="74">
        <f>'exportaciones (X)'!W62/'exportaciones percapita'!$W$266</f>
        <v>1.3553196346979891E-5</v>
      </c>
      <c r="X62" s="74">
        <f>'exportaciones (X)'!X62/'exportaciones percapita'!$X$266</f>
        <v>1.1197301468166092E-5</v>
      </c>
    </row>
    <row r="63" spans="2:24" x14ac:dyDescent="0.25">
      <c r="B63" s="42" t="s">
        <v>76</v>
      </c>
      <c r="C63" s="74">
        <f>'exportaciones (X)'!C63/'exportaciones percapita'!$C$266</f>
        <v>0</v>
      </c>
      <c r="D63" s="74">
        <f>'exportaciones (X)'!D63/'exportaciones percapita'!$D$266</f>
        <v>2.6281873407679849E-8</v>
      </c>
      <c r="E63" s="74">
        <f>'exportaciones (X)'!E63/'exportaciones percapita'!$E$266</f>
        <v>0</v>
      </c>
      <c r="F63" s="74">
        <f>'exportaciones (X)'!F63/'exportaciones percapita'!$F$266</f>
        <v>0</v>
      </c>
      <c r="G63" s="74">
        <f>'exportaciones (X)'!G63/'exportaciones percapita'!$G$266</f>
        <v>0</v>
      </c>
      <c r="H63" s="74">
        <f>'exportaciones (X)'!H63/'exportaciones percapita'!$H$266</f>
        <v>0</v>
      </c>
      <c r="I63" s="74">
        <f>'exportaciones (X)'!I63/'exportaciones percapita'!$I$266</f>
        <v>0</v>
      </c>
      <c r="J63" s="74">
        <f>'exportaciones (X)'!J63/'exportaciones percapita'!$J$266</f>
        <v>0</v>
      </c>
      <c r="K63" s="74">
        <f>'exportaciones (X)'!K63/'exportaciones percapita'!$K$266</f>
        <v>0</v>
      </c>
      <c r="L63" s="74">
        <f>'exportaciones (X)'!L63/'exportaciones percapita'!$L$266</f>
        <v>3.0427746472177814E-7</v>
      </c>
      <c r="M63" s="74">
        <f>'exportaciones (X)'!M63/'exportaciones percapita'!$M$266</f>
        <v>0</v>
      </c>
      <c r="N63" s="74">
        <f>'exportaciones (X)'!N63/'exportaciones percapita'!$N$266</f>
        <v>0</v>
      </c>
      <c r="O63" s="74">
        <f>'exportaciones (X)'!O63/'exportaciones percapita'!$O$266</f>
        <v>0</v>
      </c>
      <c r="P63" s="74">
        <f>'exportaciones (X)'!P63/'exportaciones percapita'!$P$266</f>
        <v>0</v>
      </c>
      <c r="Q63" s="74">
        <f>'exportaciones (X)'!Q63/'exportaciones percapita'!$Q$266</f>
        <v>0</v>
      </c>
      <c r="R63" s="74">
        <f>'exportaciones (X)'!R63/'exportaciones percapita'!$R$266</f>
        <v>0</v>
      </c>
      <c r="S63" s="74">
        <f>'exportaciones (X)'!S63/'exportaciones percapita'!$S$266</f>
        <v>0</v>
      </c>
      <c r="T63" s="74">
        <f>'exportaciones (X)'!T63/'exportaciones percapita'!$T$266</f>
        <v>0</v>
      </c>
      <c r="U63" s="74">
        <f>'exportaciones (X)'!U63/'exportaciones percapita'!$U$266</f>
        <v>1.478571871086867E-7</v>
      </c>
      <c r="V63" s="74">
        <f>'exportaciones (X)'!V63/'exportaciones percapita'!$V$266</f>
        <v>0</v>
      </c>
      <c r="W63" s="74">
        <f>'exportaciones (X)'!W63/'exportaciones percapita'!$W$266</f>
        <v>0</v>
      </c>
      <c r="X63" s="74">
        <f>'exportaciones (X)'!X63/'exportaciones percapita'!$X$266</f>
        <v>0</v>
      </c>
    </row>
    <row r="64" spans="2:24" x14ac:dyDescent="0.25">
      <c r="B64" s="43" t="s">
        <v>243</v>
      </c>
      <c r="C64" s="74">
        <f>'exportaciones (X)'!C64/'exportaciones percapita'!$C$266</f>
        <v>0</v>
      </c>
      <c r="D64" s="74">
        <f>'exportaciones (X)'!D64/'exportaciones percapita'!$D$266</f>
        <v>0</v>
      </c>
      <c r="E64" s="74">
        <f>'exportaciones (X)'!E64/'exportaciones percapita'!$E$266</f>
        <v>0</v>
      </c>
      <c r="F64" s="74">
        <f>'exportaciones (X)'!F64/'exportaciones percapita'!$F$266</f>
        <v>0</v>
      </c>
      <c r="G64" s="74">
        <f>'exportaciones (X)'!G64/'exportaciones percapita'!$G$266</f>
        <v>0</v>
      </c>
      <c r="H64" s="74">
        <f>'exportaciones (X)'!H64/'exportaciones percapita'!$H$266</f>
        <v>0</v>
      </c>
      <c r="I64" s="74">
        <f>'exportaciones (X)'!I64/'exportaciones percapita'!$I$266</f>
        <v>0</v>
      </c>
      <c r="J64" s="74">
        <f>'exportaciones (X)'!J64/'exportaciones percapita'!$J$266</f>
        <v>0</v>
      </c>
      <c r="K64" s="74">
        <f>'exportaciones (X)'!K64/'exportaciones percapita'!$K$266</f>
        <v>0</v>
      </c>
      <c r="L64" s="74">
        <f>'exportaciones (X)'!L64/'exportaciones percapita'!$L$266</f>
        <v>0</v>
      </c>
      <c r="M64" s="74">
        <f>'exportaciones (X)'!M64/'exportaciones percapita'!$M$266</f>
        <v>0</v>
      </c>
      <c r="N64" s="74">
        <f>'exportaciones (X)'!N64/'exportaciones percapita'!$N$266</f>
        <v>0</v>
      </c>
      <c r="O64" s="74">
        <f>'exportaciones (X)'!O64/'exportaciones percapita'!$O$266</f>
        <v>0</v>
      </c>
      <c r="P64" s="74">
        <f>'exportaciones (X)'!P64/'exportaciones percapita'!$P$266</f>
        <v>0</v>
      </c>
      <c r="Q64" s="74">
        <f>'exportaciones (X)'!Q64/'exportaciones percapita'!$Q$266</f>
        <v>0</v>
      </c>
      <c r="R64" s="74">
        <f>'exportaciones (X)'!R64/'exportaciones percapita'!$R$266</f>
        <v>0</v>
      </c>
      <c r="S64" s="74">
        <f>'exportaciones (X)'!S64/'exportaciones percapita'!$S$266</f>
        <v>0</v>
      </c>
      <c r="T64" s="74">
        <f>'exportaciones (X)'!T64/'exportaciones percapita'!$T$266</f>
        <v>0</v>
      </c>
      <c r="U64" s="74">
        <f>'exportaciones (X)'!U64/'exportaciones percapita'!$U$266</f>
        <v>0</v>
      </c>
      <c r="V64" s="74">
        <f>'exportaciones (X)'!V64/'exportaciones percapita'!$V$266</f>
        <v>0</v>
      </c>
      <c r="W64" s="74">
        <f>'exportaciones (X)'!W64/'exportaciones percapita'!$W$266</f>
        <v>0</v>
      </c>
      <c r="X64" s="74">
        <f>'exportaciones (X)'!X64/'exportaciones percapita'!$X$266</f>
        <v>0</v>
      </c>
    </row>
    <row r="65" spans="2:24" x14ac:dyDescent="0.25">
      <c r="B65" s="42" t="s">
        <v>106</v>
      </c>
      <c r="C65" s="74">
        <f>'exportaciones (X)'!C65/'exportaciones percapita'!$C$266</f>
        <v>0</v>
      </c>
      <c r="D65" s="74">
        <f>'exportaciones (X)'!D65/'exportaciones percapita'!$D$266</f>
        <v>0</v>
      </c>
      <c r="E65" s="74">
        <f>'exportaciones (X)'!E65/'exportaciones percapita'!$E$266</f>
        <v>0</v>
      </c>
      <c r="F65" s="74">
        <f>'exportaciones (X)'!F65/'exportaciones percapita'!$F$266</f>
        <v>0</v>
      </c>
      <c r="G65" s="74">
        <f>'exportaciones (X)'!G65/'exportaciones percapita'!$G$266</f>
        <v>0</v>
      </c>
      <c r="H65" s="74">
        <f>'exportaciones (X)'!H65/'exportaciones percapita'!$H$266</f>
        <v>1.8248212217228817E-7</v>
      </c>
      <c r="I65" s="74">
        <f>'exportaciones (X)'!I65/'exportaciones percapita'!$I$266</f>
        <v>1.7909722847221916E-7</v>
      </c>
      <c r="J65" s="74">
        <f>'exportaciones (X)'!J65/'exportaciones percapita'!$J$266</f>
        <v>1.1091469115959397E-7</v>
      </c>
      <c r="K65" s="74">
        <f>'exportaciones (X)'!K65/'exportaciones percapita'!$K$266</f>
        <v>2.4046222457307098E-7</v>
      </c>
      <c r="L65" s="74">
        <f>'exportaciones (X)'!L65/'exportaciones percapita'!$L$266</f>
        <v>1.0946264763571847E-6</v>
      </c>
      <c r="M65" s="74">
        <f>'exportaciones (X)'!M65/'exportaciones percapita'!$M$266</f>
        <v>1.2395567545574127E-6</v>
      </c>
      <c r="N65" s="74">
        <f>'exportaciones (X)'!N65/'exportaciones percapita'!$N$266</f>
        <v>6.6039747218033734E-7</v>
      </c>
      <c r="O65" s="74">
        <f>'exportaciones (X)'!O65/'exportaciones percapita'!$O$266</f>
        <v>1.8961760352302665E-6</v>
      </c>
      <c r="P65" s="74">
        <f>'exportaciones (X)'!P65/'exportaciones percapita'!$P$266</f>
        <v>4.1176757752472832E-7</v>
      </c>
      <c r="Q65" s="74">
        <f>'exportaciones (X)'!Q65/'exportaciones percapita'!$Q$266</f>
        <v>7.8467628090525705E-7</v>
      </c>
      <c r="R65" s="74">
        <f>'exportaciones (X)'!R65/'exportaciones percapita'!$R$266</f>
        <v>1.3179988709026856E-7</v>
      </c>
      <c r="S65" s="74">
        <f>'exportaciones (X)'!S65/'exportaciones percapita'!$S$266</f>
        <v>1.4163919538593675E-7</v>
      </c>
      <c r="T65" s="74">
        <f>'exportaciones (X)'!T65/'exportaciones percapita'!$T$266</f>
        <v>1.703018235072018E-7</v>
      </c>
      <c r="U65" s="74">
        <f>'exportaciones (X)'!U65/'exportaciones percapita'!$U$266</f>
        <v>1.1057605350199642E-7</v>
      </c>
      <c r="V65" s="74">
        <f>'exportaciones (X)'!V65/'exportaciones percapita'!$V$266</f>
        <v>2.4956106065731498E-7</v>
      </c>
      <c r="W65" s="74">
        <f>'exportaciones (X)'!W65/'exportaciones percapita'!$W$266</f>
        <v>1.5721552668113757E-6</v>
      </c>
      <c r="X65" s="74">
        <f>'exportaciones (X)'!X65/'exportaciones percapita'!$X$266</f>
        <v>2.2668499412137922E-6</v>
      </c>
    </row>
    <row r="66" spans="2:24" x14ac:dyDescent="0.25">
      <c r="B66" s="42" t="s">
        <v>24</v>
      </c>
      <c r="C66" s="74">
        <f>'exportaciones (X)'!C66/'exportaciones percapita'!$C$266</f>
        <v>0</v>
      </c>
      <c r="D66" s="74">
        <f>'exportaciones (X)'!D66/'exportaciones percapita'!$D$266</f>
        <v>0</v>
      </c>
      <c r="E66" s="74">
        <f>'exportaciones (X)'!E66/'exportaciones percapita'!$E$266</f>
        <v>0</v>
      </c>
      <c r="F66" s="74">
        <f>'exportaciones (X)'!F66/'exportaciones percapita'!$F$266</f>
        <v>0</v>
      </c>
      <c r="G66" s="74">
        <f>'exportaciones (X)'!G66/'exportaciones percapita'!$G$266</f>
        <v>0</v>
      </c>
      <c r="H66" s="74">
        <f>'exportaciones (X)'!H66/'exportaciones percapita'!$H$266</f>
        <v>0</v>
      </c>
      <c r="I66" s="74">
        <f>'exportaciones (X)'!I66/'exportaciones percapita'!$I$266</f>
        <v>0</v>
      </c>
      <c r="J66" s="74">
        <f>'exportaciones (X)'!J66/'exportaciones percapita'!$J$266</f>
        <v>0</v>
      </c>
      <c r="K66" s="74">
        <f>'exportaciones (X)'!K66/'exportaciones percapita'!$K$266</f>
        <v>0</v>
      </c>
      <c r="L66" s="74">
        <f>'exportaciones (X)'!L66/'exportaciones percapita'!$L$266</f>
        <v>0</v>
      </c>
      <c r="M66" s="74">
        <f>'exportaciones (X)'!M66/'exportaciones percapita'!$M$266</f>
        <v>0</v>
      </c>
      <c r="N66" s="74">
        <f>'exportaciones (X)'!N66/'exportaciones percapita'!$N$266</f>
        <v>0</v>
      </c>
      <c r="O66" s="74">
        <f>'exportaciones (X)'!O66/'exportaciones percapita'!$O$266</f>
        <v>0</v>
      </c>
      <c r="P66" s="74">
        <f>'exportaciones (X)'!P66/'exportaciones percapita'!$P$266</f>
        <v>0</v>
      </c>
      <c r="Q66" s="74">
        <f>'exportaciones (X)'!Q66/'exportaciones percapita'!$Q$266</f>
        <v>1.4091893812031442E-6</v>
      </c>
      <c r="R66" s="74">
        <f>'exportaciones (X)'!R66/'exportaciones percapita'!$R$266</f>
        <v>0</v>
      </c>
      <c r="S66" s="74">
        <f>'exportaciones (X)'!S66/'exportaciones percapita'!$S$266</f>
        <v>0</v>
      </c>
      <c r="T66" s="74">
        <f>'exportaciones (X)'!T66/'exportaciones percapita'!$T$266</f>
        <v>0</v>
      </c>
      <c r="U66" s="74">
        <f>'exportaciones (X)'!U66/'exportaciones percapita'!$U$266</f>
        <v>0</v>
      </c>
      <c r="V66" s="74">
        <f>'exportaciones (X)'!V66/'exportaciones percapita'!$V$266</f>
        <v>0</v>
      </c>
      <c r="W66" s="74">
        <f>'exportaciones (X)'!W66/'exportaciones percapita'!$W$266</f>
        <v>0</v>
      </c>
      <c r="X66" s="74">
        <f>'exportaciones (X)'!X66/'exportaciones percapita'!$X$266</f>
        <v>0</v>
      </c>
    </row>
    <row r="67" spans="2:24" x14ac:dyDescent="0.25">
      <c r="B67" s="42" t="s">
        <v>44</v>
      </c>
      <c r="C67" s="74">
        <f>'exportaciones (X)'!C67/'exportaciones percapita'!$C$266</f>
        <v>0</v>
      </c>
      <c r="D67" s="74">
        <f>'exportaciones (X)'!D67/'exportaciones percapita'!$D$266</f>
        <v>1.0119835355627127E-6</v>
      </c>
      <c r="E67" s="74">
        <f>'exportaciones (X)'!E67/'exportaciones percapita'!$E$266</f>
        <v>1.3973198525434237E-6</v>
      </c>
      <c r="F67" s="74">
        <f>'exportaciones (X)'!F67/'exportaciones percapita'!$F$266</f>
        <v>1.8351146001655397E-6</v>
      </c>
      <c r="G67" s="74">
        <f>'exportaciones (X)'!G67/'exportaciones percapita'!$G$266</f>
        <v>0</v>
      </c>
      <c r="H67" s="74">
        <f>'exportaciones (X)'!H67/'exportaciones percapita'!$H$266</f>
        <v>0</v>
      </c>
      <c r="I67" s="74">
        <f>'exportaciones (X)'!I67/'exportaciones percapita'!$I$266</f>
        <v>0</v>
      </c>
      <c r="J67" s="74">
        <f>'exportaciones (X)'!J67/'exportaciones percapita'!$J$266</f>
        <v>3.2305016314754867E-7</v>
      </c>
      <c r="K67" s="74">
        <f>'exportaciones (X)'!K67/'exportaciones percapita'!$K$266</f>
        <v>3.7957730792907817E-10</v>
      </c>
      <c r="L67" s="74">
        <f>'exportaciones (X)'!L67/'exportaciones percapita'!$L$266</f>
        <v>1.8724767059801734E-10</v>
      </c>
      <c r="M67" s="74">
        <f>'exportaciones (X)'!M67/'exportaciones percapita'!$M$266</f>
        <v>0</v>
      </c>
      <c r="N67" s="74">
        <f>'exportaciones (X)'!N67/'exportaciones percapita'!$N$266</f>
        <v>0</v>
      </c>
      <c r="O67" s="74">
        <f>'exportaciones (X)'!O67/'exportaciones percapita'!$O$266</f>
        <v>0</v>
      </c>
      <c r="P67" s="74">
        <f>'exportaciones (X)'!P67/'exportaciones percapita'!$P$266</f>
        <v>1.1311192327818393E-6</v>
      </c>
      <c r="Q67" s="74">
        <f>'exportaciones (X)'!Q67/'exportaciones percapita'!$Q$266</f>
        <v>0</v>
      </c>
      <c r="R67" s="74">
        <f>'exportaciones (X)'!R67/'exportaciones percapita'!$R$266</f>
        <v>0</v>
      </c>
      <c r="S67" s="74">
        <f>'exportaciones (X)'!S67/'exportaciones percapita'!$S$266</f>
        <v>2.7840839865910585E-8</v>
      </c>
      <c r="T67" s="74">
        <f>'exportaciones (X)'!T67/'exportaciones percapita'!$T$266</f>
        <v>0</v>
      </c>
      <c r="U67" s="74">
        <f>'exportaciones (X)'!U67/'exportaciones percapita'!$U$266</f>
        <v>0</v>
      </c>
      <c r="V67" s="74">
        <f>'exportaciones (X)'!V67/'exportaciones percapita'!$V$266</f>
        <v>1.3663400067848303E-7</v>
      </c>
      <c r="W67" s="74">
        <f>'exportaciones (X)'!W67/'exportaciones percapita'!$W$266</f>
        <v>0</v>
      </c>
      <c r="X67" s="74">
        <f>'exportaciones (X)'!X67/'exportaciones percapita'!$X$266</f>
        <v>3.6644906702240183E-6</v>
      </c>
    </row>
    <row r="68" spans="2:24" x14ac:dyDescent="0.25">
      <c r="B68" s="42" t="s">
        <v>79</v>
      </c>
      <c r="C68" s="74">
        <f>'exportaciones (X)'!C68/'exportaciones percapita'!$C$266</f>
        <v>0</v>
      </c>
      <c r="D68" s="74">
        <f>'exportaciones (X)'!D68/'exportaciones percapita'!$D$266</f>
        <v>0</v>
      </c>
      <c r="E68" s="74">
        <f>'exportaciones (X)'!E68/'exportaciones percapita'!$E$266</f>
        <v>0</v>
      </c>
      <c r="F68" s="74">
        <f>'exportaciones (X)'!F68/'exportaciones percapita'!$F$266</f>
        <v>0</v>
      </c>
      <c r="G68" s="74">
        <f>'exportaciones (X)'!G68/'exportaciones percapita'!$G$266</f>
        <v>0</v>
      </c>
      <c r="H68" s="74">
        <f>'exportaciones (X)'!H68/'exportaciones percapita'!$H$266</f>
        <v>0</v>
      </c>
      <c r="I68" s="74">
        <f>'exportaciones (X)'!I68/'exportaciones percapita'!$I$266</f>
        <v>0</v>
      </c>
      <c r="J68" s="74">
        <f>'exportaciones (X)'!J68/'exportaciones percapita'!$J$266</f>
        <v>0</v>
      </c>
      <c r="K68" s="74">
        <f>'exportaciones (X)'!K68/'exportaciones percapita'!$K$266</f>
        <v>0</v>
      </c>
      <c r="L68" s="74">
        <f>'exportaciones (X)'!L68/'exportaciones percapita'!$L$266</f>
        <v>0</v>
      </c>
      <c r="M68" s="74">
        <f>'exportaciones (X)'!M68/'exportaciones percapita'!$M$266</f>
        <v>0</v>
      </c>
      <c r="N68" s="74">
        <f>'exportaciones (X)'!N68/'exportaciones percapita'!$N$266</f>
        <v>0</v>
      </c>
      <c r="O68" s="74">
        <f>'exportaciones (X)'!O68/'exportaciones percapita'!$O$266</f>
        <v>0</v>
      </c>
      <c r="P68" s="74">
        <f>'exportaciones (X)'!P68/'exportaciones percapita'!$P$266</f>
        <v>0</v>
      </c>
      <c r="Q68" s="74">
        <f>'exportaciones (X)'!Q68/'exportaciones percapita'!$Q$266</f>
        <v>2.0063333814879767E-7</v>
      </c>
      <c r="R68" s="74">
        <f>'exportaciones (X)'!R68/'exportaciones percapita'!$R$266</f>
        <v>7.6083292389055232E-7</v>
      </c>
      <c r="S68" s="74">
        <f>'exportaciones (X)'!S68/'exportaciones percapita'!$S$266</f>
        <v>3.9246964755867083E-6</v>
      </c>
      <c r="T68" s="74">
        <f>'exportaciones (X)'!T68/'exportaciones percapita'!$T$266</f>
        <v>0</v>
      </c>
      <c r="U68" s="74">
        <f>'exportaciones (X)'!U68/'exportaciones percapita'!$U$266</f>
        <v>7.3514593430439043E-7</v>
      </c>
      <c r="V68" s="74">
        <f>'exportaciones (X)'!V68/'exportaciones percapita'!$V$266</f>
        <v>7.3704941407344018E-7</v>
      </c>
      <c r="W68" s="74">
        <f>'exportaciones (X)'!W68/'exportaciones percapita'!$W$266</f>
        <v>1.9979805799024591E-6</v>
      </c>
      <c r="X68" s="74">
        <f>'exportaciones (X)'!X68/'exportaciones percapita'!$X$266</f>
        <v>6.6840112510900836E-7</v>
      </c>
    </row>
    <row r="69" spans="2:24" x14ac:dyDescent="0.25">
      <c r="B69" s="42" t="s">
        <v>224</v>
      </c>
      <c r="C69" s="74">
        <f>'exportaciones (X)'!C69/'exportaciones percapita'!$C$266</f>
        <v>0</v>
      </c>
      <c r="D69" s="74">
        <f>'exportaciones (X)'!D69/'exportaciones percapita'!$D$266</f>
        <v>0</v>
      </c>
      <c r="E69" s="74">
        <f>'exportaciones (X)'!E69/'exportaciones percapita'!$E$266</f>
        <v>0</v>
      </c>
      <c r="F69" s="74">
        <f>'exportaciones (X)'!F69/'exportaciones percapita'!$F$266</f>
        <v>0</v>
      </c>
      <c r="G69" s="74">
        <f>'exportaciones (X)'!G69/'exportaciones percapita'!$G$266</f>
        <v>0</v>
      </c>
      <c r="H69" s="74">
        <f>'exportaciones (X)'!H69/'exportaciones percapita'!$H$266</f>
        <v>0</v>
      </c>
      <c r="I69" s="74">
        <f>'exportaciones (X)'!I69/'exportaciones percapita'!$I$266</f>
        <v>0</v>
      </c>
      <c r="J69" s="74">
        <f>'exportaciones (X)'!J69/'exportaciones percapita'!$J$266</f>
        <v>0</v>
      </c>
      <c r="K69" s="74">
        <f>'exportaciones (X)'!K69/'exportaciones percapita'!$K$266</f>
        <v>0</v>
      </c>
      <c r="L69" s="74">
        <f>'exportaciones (X)'!L69/'exportaciones percapita'!$L$266</f>
        <v>0</v>
      </c>
      <c r="M69" s="74">
        <f>'exportaciones (X)'!M69/'exportaciones percapita'!$M$266</f>
        <v>0</v>
      </c>
      <c r="N69" s="74">
        <f>'exportaciones (X)'!N69/'exportaciones percapita'!$N$266</f>
        <v>0</v>
      </c>
      <c r="O69" s="74">
        <f>'exportaciones (X)'!O69/'exportaciones percapita'!$O$266</f>
        <v>0</v>
      </c>
      <c r="P69" s="74">
        <f>'exportaciones (X)'!P69/'exportaciones percapita'!$P$266</f>
        <v>0</v>
      </c>
      <c r="Q69" s="74">
        <f>'exportaciones (X)'!Q69/'exportaciones percapita'!$Q$266</f>
        <v>0</v>
      </c>
      <c r="R69" s="74">
        <f>'exportaciones (X)'!R69/'exportaciones percapita'!$R$266</f>
        <v>0</v>
      </c>
      <c r="S69" s="74">
        <f>'exportaciones (X)'!S69/'exportaciones percapita'!$S$266</f>
        <v>0</v>
      </c>
      <c r="T69" s="74">
        <f>'exportaciones (X)'!T69/'exportaciones percapita'!$T$266</f>
        <v>0</v>
      </c>
      <c r="U69" s="74">
        <f>'exportaciones (X)'!U69/'exportaciones percapita'!$U$266</f>
        <v>0</v>
      </c>
      <c r="V69" s="74">
        <f>'exportaciones (X)'!V69/'exportaciones percapita'!$V$266</f>
        <v>0</v>
      </c>
      <c r="W69" s="74">
        <f>'exportaciones (X)'!W69/'exportaciones percapita'!$W$266</f>
        <v>0</v>
      </c>
      <c r="X69" s="74">
        <f>'exportaciones (X)'!X69/'exportaciones percapita'!$X$266</f>
        <v>0</v>
      </c>
    </row>
    <row r="70" spans="2:24" x14ac:dyDescent="0.25">
      <c r="B70" s="42" t="s">
        <v>223</v>
      </c>
      <c r="C70" s="74">
        <f>'exportaciones (X)'!C70/'exportaciones percapita'!$C$266</f>
        <v>0</v>
      </c>
      <c r="D70" s="74">
        <f>'exportaciones (X)'!D70/'exportaciones percapita'!$D$266</f>
        <v>0</v>
      </c>
      <c r="E70" s="74">
        <f>'exportaciones (X)'!E70/'exportaciones percapita'!$E$266</f>
        <v>0</v>
      </c>
      <c r="F70" s="74">
        <f>'exportaciones (X)'!F70/'exportaciones percapita'!$F$266</f>
        <v>0</v>
      </c>
      <c r="G70" s="74">
        <f>'exportaciones (X)'!G70/'exportaciones percapita'!$G$266</f>
        <v>0</v>
      </c>
      <c r="H70" s="74">
        <f>'exportaciones (X)'!H70/'exportaciones percapita'!$H$266</f>
        <v>0</v>
      </c>
      <c r="I70" s="74">
        <f>'exportaciones (X)'!I70/'exportaciones percapita'!$I$266</f>
        <v>0</v>
      </c>
      <c r="J70" s="74">
        <f>'exportaciones (X)'!J70/'exportaciones percapita'!$J$266</f>
        <v>0</v>
      </c>
      <c r="K70" s="74">
        <f>'exportaciones (X)'!K70/'exportaciones percapita'!$K$266</f>
        <v>0</v>
      </c>
      <c r="L70" s="74">
        <f>'exportaciones (X)'!L70/'exportaciones percapita'!$L$266</f>
        <v>0</v>
      </c>
      <c r="M70" s="74">
        <f>'exportaciones (X)'!M70/'exportaciones percapita'!$M$266</f>
        <v>0</v>
      </c>
      <c r="N70" s="74">
        <f>'exportaciones (X)'!N70/'exportaciones percapita'!$N$266</f>
        <v>0</v>
      </c>
      <c r="O70" s="74">
        <f>'exportaciones (X)'!O70/'exportaciones percapita'!$O$266</f>
        <v>0</v>
      </c>
      <c r="P70" s="74">
        <f>'exportaciones (X)'!P70/'exportaciones percapita'!$P$266</f>
        <v>0</v>
      </c>
      <c r="Q70" s="74">
        <f>'exportaciones (X)'!Q70/'exportaciones percapita'!$Q$266</f>
        <v>0</v>
      </c>
      <c r="R70" s="74">
        <f>'exportaciones (X)'!R70/'exportaciones percapita'!$R$266</f>
        <v>0</v>
      </c>
      <c r="S70" s="74">
        <f>'exportaciones (X)'!S70/'exportaciones percapita'!$S$266</f>
        <v>0</v>
      </c>
      <c r="T70" s="74">
        <f>'exportaciones (X)'!T70/'exportaciones percapita'!$T$266</f>
        <v>0</v>
      </c>
      <c r="U70" s="74">
        <f>'exportaciones (X)'!U70/'exportaciones percapita'!$U$266</f>
        <v>0</v>
      </c>
      <c r="V70" s="74">
        <f>'exportaciones (X)'!V70/'exportaciones percapita'!$V$266</f>
        <v>0</v>
      </c>
      <c r="W70" s="74">
        <f>'exportaciones (X)'!W70/'exportaciones percapita'!$W$266</f>
        <v>0</v>
      </c>
      <c r="X70" s="74">
        <f>'exportaciones (X)'!X70/'exportaciones percapita'!$X$266</f>
        <v>0</v>
      </c>
    </row>
    <row r="71" spans="2:24" x14ac:dyDescent="0.25">
      <c r="B71" s="42" t="s">
        <v>5</v>
      </c>
      <c r="C71" s="74">
        <f>'exportaciones (X)'!C71/'exportaciones percapita'!$C$266</f>
        <v>2.1366381713026686E-7</v>
      </c>
      <c r="D71" s="74">
        <f>'exportaciones (X)'!D71/'exportaciones percapita'!$D$266</f>
        <v>7.8845620223039539E-8</v>
      </c>
      <c r="E71" s="74">
        <f>'exportaciones (X)'!E71/'exportaciones percapita'!$E$266</f>
        <v>1.0350517426247583E-7</v>
      </c>
      <c r="F71" s="74">
        <f>'exportaciones (X)'!F71/'exportaciones percapita'!$F$266</f>
        <v>2.8036862458952122E-7</v>
      </c>
      <c r="G71" s="74">
        <f>'exportaciones (X)'!G71/'exportaciones percapita'!$G$266</f>
        <v>5.7760965486090296E-7</v>
      </c>
      <c r="H71" s="74">
        <f>'exportaciones (X)'!H71/'exportaciones percapita'!$H$266</f>
        <v>4.2075085812137516E-7</v>
      </c>
      <c r="I71" s="74">
        <f>'exportaciones (X)'!I71/'exportaciones percapita'!$I$266</f>
        <v>8.5388952411492585E-7</v>
      </c>
      <c r="J71" s="74">
        <f>'exportaciones (X)'!J71/'exportaciones percapita'!$J$266</f>
        <v>4.5703299328394828E-7</v>
      </c>
      <c r="K71" s="74">
        <f>'exportaciones (X)'!K71/'exportaciones percapita'!$K$266</f>
        <v>8.7777252458599322E-7</v>
      </c>
      <c r="L71" s="74">
        <f>'exportaciones (X)'!L71/'exportaciones percapita'!$L$266</f>
        <v>1.7788528706811646E-6</v>
      </c>
      <c r="M71" s="74">
        <f>'exportaciones (X)'!M71/'exportaciones percapita'!$M$266</f>
        <v>3.1650223720877001E-6</v>
      </c>
      <c r="N71" s="74">
        <f>'exportaciones (X)'!N71/'exportaciones percapita'!$N$266</f>
        <v>3.8324907708831626E-6</v>
      </c>
      <c r="O71" s="74">
        <f>'exportaciones (X)'!O71/'exportaciones percapita'!$O$266</f>
        <v>4.0563771522123079E-6</v>
      </c>
      <c r="P71" s="74">
        <f>'exportaciones (X)'!P71/'exportaciones percapita'!$P$266</f>
        <v>2.472075347787595E-6</v>
      </c>
      <c r="Q71" s="74">
        <f>'exportaciones (X)'!Q71/'exportaciones percapita'!$Q$266</f>
        <v>9.2257867300643353E-6</v>
      </c>
      <c r="R71" s="74">
        <f>'exportaciones (X)'!R71/'exportaciones percapita'!$R$266</f>
        <v>5.858256713034079E-6</v>
      </c>
      <c r="S71" s="74">
        <f>'exportaciones (X)'!S71/'exportaciones percapita'!$S$266</f>
        <v>6.0982644597931079E-6</v>
      </c>
      <c r="T71" s="74">
        <f>'exportaciones (X)'!T71/'exportaciones percapita'!$T$266</f>
        <v>4.4580512416088653E-6</v>
      </c>
      <c r="U71" s="74">
        <f>'exportaciones (X)'!U71/'exportaciones percapita'!$U$266</f>
        <v>3.2739805716923485E-6</v>
      </c>
      <c r="V71" s="74">
        <f>'exportaciones (X)'!V71/'exportaciones percapita'!$V$266</f>
        <v>2.4209117731241173E-5</v>
      </c>
      <c r="W71" s="74">
        <f>'exportaciones (X)'!W71/'exportaciones percapita'!$W$266</f>
        <v>5.5008743031145955E-5</v>
      </c>
      <c r="X71" s="74">
        <f>'exportaciones (X)'!X71/'exportaciones percapita'!$X$266</f>
        <v>7.1320784259786549E-6</v>
      </c>
    </row>
    <row r="72" spans="2:24" x14ac:dyDescent="0.25">
      <c r="B72" s="42" t="s">
        <v>61</v>
      </c>
      <c r="C72" s="74">
        <f>'exportaciones (X)'!C72/'exportaciones percapita'!$C$266</f>
        <v>0</v>
      </c>
      <c r="D72" s="74">
        <f>'exportaciones (X)'!D72/'exportaciones percapita'!$D$266</f>
        <v>0</v>
      </c>
      <c r="E72" s="74">
        <f>'exportaciones (X)'!E72/'exportaciones percapita'!$E$266</f>
        <v>0</v>
      </c>
      <c r="F72" s="74">
        <f>'exportaciones (X)'!F72/'exportaciones percapita'!$F$266</f>
        <v>0</v>
      </c>
      <c r="G72" s="74">
        <f>'exportaciones (X)'!G72/'exportaciones percapita'!$G$266</f>
        <v>0</v>
      </c>
      <c r="H72" s="74">
        <f>'exportaciones (X)'!H72/'exportaciones percapita'!$H$266</f>
        <v>0</v>
      </c>
      <c r="I72" s="74">
        <f>'exportaciones (X)'!I72/'exportaciones percapita'!$I$266</f>
        <v>0</v>
      </c>
      <c r="J72" s="74">
        <f>'exportaciones (X)'!J72/'exportaciones percapita'!$J$266</f>
        <v>0</v>
      </c>
      <c r="K72" s="74">
        <f>'exportaciones (X)'!K72/'exportaciones percapita'!$K$266</f>
        <v>0</v>
      </c>
      <c r="L72" s="74">
        <f>'exportaciones (X)'!L72/'exportaciones percapita'!$L$266</f>
        <v>0</v>
      </c>
      <c r="M72" s="74">
        <f>'exportaciones (X)'!M72/'exportaciones percapita'!$M$266</f>
        <v>9.6105788816677608E-9</v>
      </c>
      <c r="N72" s="74">
        <f>'exportaciones (X)'!N72/'exportaciones percapita'!$N$266</f>
        <v>0</v>
      </c>
      <c r="O72" s="74">
        <f>'exportaciones (X)'!O72/'exportaciones percapita'!$O$266</f>
        <v>0</v>
      </c>
      <c r="P72" s="74">
        <f>'exportaciones (X)'!P72/'exportaciones percapita'!$P$266</f>
        <v>0</v>
      </c>
      <c r="Q72" s="74">
        <f>'exportaciones (X)'!Q72/'exportaciones percapita'!$Q$266</f>
        <v>1.9585310354474761E-6</v>
      </c>
      <c r="R72" s="74">
        <f>'exportaciones (X)'!R72/'exportaciones percapita'!$R$266</f>
        <v>9.6040565444164649E-7</v>
      </c>
      <c r="S72" s="74">
        <f>'exportaciones (X)'!S72/'exportaciones percapita'!$S$266</f>
        <v>2.6879770625957326E-6</v>
      </c>
      <c r="T72" s="74">
        <f>'exportaciones (X)'!T72/'exportaciones percapita'!$T$266</f>
        <v>1.448416582320977E-5</v>
      </c>
      <c r="U72" s="74">
        <f>'exportaciones (X)'!U72/'exportaciones percapita'!$U$266</f>
        <v>1.3402937174572931E-5</v>
      </c>
      <c r="V72" s="74">
        <f>'exportaciones (X)'!V72/'exportaciones percapita'!$V$266</f>
        <v>1.164784977943234E-5</v>
      </c>
      <c r="W72" s="74">
        <f>'exportaciones (X)'!W72/'exportaciones percapita'!$W$266</f>
        <v>1.0555727848090111E-5</v>
      </c>
      <c r="X72" s="74">
        <f>'exportaciones (X)'!X72/'exportaciones percapita'!$X$266</f>
        <v>1.4267054901115993E-5</v>
      </c>
    </row>
    <row r="73" spans="2:24" x14ac:dyDescent="0.25">
      <c r="B73" s="42" t="s">
        <v>60</v>
      </c>
      <c r="C73" s="74">
        <f>'exportaciones (X)'!C73/'exportaciones percapita'!$C$266</f>
        <v>0</v>
      </c>
      <c r="D73" s="74">
        <f>'exportaciones (X)'!D73/'exportaciones percapita'!$D$266</f>
        <v>0</v>
      </c>
      <c r="E73" s="74">
        <f>'exportaciones (X)'!E73/'exportaciones percapita'!$E$266</f>
        <v>0</v>
      </c>
      <c r="F73" s="74">
        <f>'exportaciones (X)'!F73/'exportaciones percapita'!$F$266</f>
        <v>0</v>
      </c>
      <c r="G73" s="74">
        <f>'exportaciones (X)'!G73/'exportaciones percapita'!$G$266</f>
        <v>0</v>
      </c>
      <c r="H73" s="74">
        <f>'exportaciones (X)'!H73/'exportaciones percapita'!$H$266</f>
        <v>0</v>
      </c>
      <c r="I73" s="74">
        <f>'exportaciones (X)'!I73/'exportaciones percapita'!$I$266</f>
        <v>0</v>
      </c>
      <c r="J73" s="74">
        <f>'exportaciones (X)'!J73/'exportaciones percapita'!$J$266</f>
        <v>0</v>
      </c>
      <c r="K73" s="74">
        <f>'exportaciones (X)'!K73/'exportaciones percapita'!$K$266</f>
        <v>0</v>
      </c>
      <c r="L73" s="74">
        <f>'exportaciones (X)'!L73/'exportaciones percapita'!$L$266</f>
        <v>0</v>
      </c>
      <c r="M73" s="74">
        <f>'exportaciones (X)'!M73/'exportaciones percapita'!$M$266</f>
        <v>0</v>
      </c>
      <c r="N73" s="74">
        <f>'exportaciones (X)'!N73/'exportaciones percapita'!$N$266</f>
        <v>1.1406222532390364E-10</v>
      </c>
      <c r="O73" s="74">
        <f>'exportaciones (X)'!O73/'exportaciones percapita'!$O$266</f>
        <v>0</v>
      </c>
      <c r="P73" s="74">
        <f>'exportaciones (X)'!P73/'exportaciones percapita'!$P$266</f>
        <v>0</v>
      </c>
      <c r="Q73" s="74">
        <f>'exportaciones (X)'!Q73/'exportaciones percapita'!$Q$266</f>
        <v>0</v>
      </c>
      <c r="R73" s="74">
        <f>'exportaciones (X)'!R73/'exportaciones percapita'!$R$266</f>
        <v>0</v>
      </c>
      <c r="S73" s="74">
        <f>'exportaciones (X)'!S73/'exportaciones percapita'!$S$266</f>
        <v>0</v>
      </c>
      <c r="T73" s="74">
        <f>'exportaciones (X)'!T73/'exportaciones percapita'!$T$266</f>
        <v>0</v>
      </c>
      <c r="U73" s="74">
        <f>'exportaciones (X)'!U73/'exportaciones percapita'!$U$266</f>
        <v>0</v>
      </c>
      <c r="V73" s="74">
        <f>'exportaciones (X)'!V73/'exportaciones percapita'!$V$266</f>
        <v>0</v>
      </c>
      <c r="W73" s="74">
        <f>'exportaciones (X)'!W73/'exportaciones percapita'!$W$266</f>
        <v>0</v>
      </c>
      <c r="X73" s="74">
        <f>'exportaciones (X)'!X73/'exportaciones percapita'!$X$266</f>
        <v>0</v>
      </c>
    </row>
    <row r="74" spans="2:24" x14ac:dyDescent="0.25">
      <c r="B74" s="46" t="s">
        <v>129</v>
      </c>
      <c r="C74" s="74">
        <f>'exportaciones (X)'!C74/'exportaciones percapita'!$C$266</f>
        <v>0</v>
      </c>
      <c r="D74" s="74">
        <f>'exportaciones (X)'!D74/'exportaciones percapita'!$D$266</f>
        <v>0</v>
      </c>
      <c r="E74" s="74">
        <f>'exportaciones (X)'!E74/'exportaciones percapita'!$E$266</f>
        <v>0</v>
      </c>
      <c r="F74" s="74">
        <f>'exportaciones (X)'!F74/'exportaciones percapita'!$F$266</f>
        <v>0</v>
      </c>
      <c r="G74" s="74">
        <f>'exportaciones (X)'!G74/'exportaciones percapita'!$G$266</f>
        <v>0</v>
      </c>
      <c r="H74" s="74">
        <f>'exportaciones (X)'!H74/'exportaciones percapita'!$H$266</f>
        <v>0</v>
      </c>
      <c r="I74" s="74">
        <f>'exportaciones (X)'!I74/'exportaciones percapita'!$I$266</f>
        <v>0</v>
      </c>
      <c r="J74" s="74">
        <f>'exportaciones (X)'!J74/'exportaciones percapita'!$J$266</f>
        <v>0</v>
      </c>
      <c r="K74" s="74">
        <f>'exportaciones (X)'!K74/'exportaciones percapita'!$K$266</f>
        <v>0</v>
      </c>
      <c r="L74" s="74">
        <f>'exportaciones (X)'!L74/'exportaciones percapita'!$L$266</f>
        <v>0</v>
      </c>
      <c r="M74" s="74">
        <f>'exportaciones (X)'!M74/'exportaciones percapita'!$M$266</f>
        <v>0</v>
      </c>
      <c r="N74" s="74">
        <f>'exportaciones (X)'!N74/'exportaciones percapita'!$N$266</f>
        <v>0</v>
      </c>
      <c r="O74" s="74">
        <f>'exportaciones (X)'!O74/'exportaciones percapita'!$O$266</f>
        <v>0</v>
      </c>
      <c r="P74" s="74">
        <f>'exportaciones (X)'!P74/'exportaciones percapita'!$P$266</f>
        <v>0</v>
      </c>
      <c r="Q74" s="74">
        <f>'exportaciones (X)'!Q74/'exportaciones percapita'!$Q$266</f>
        <v>0</v>
      </c>
      <c r="R74" s="74">
        <f>'exportaciones (X)'!R74/'exportaciones percapita'!$R$266</f>
        <v>0</v>
      </c>
      <c r="S74" s="74">
        <f>'exportaciones (X)'!S74/'exportaciones percapita'!$S$266</f>
        <v>5.6435882050170144E-8</v>
      </c>
      <c r="T74" s="74">
        <f>'exportaciones (X)'!T74/'exportaciones percapita'!$T$266</f>
        <v>7.3141902906587552E-8</v>
      </c>
      <c r="U74" s="74">
        <f>'exportaciones (X)'!U74/'exportaciones percapita'!$U$266</f>
        <v>0</v>
      </c>
      <c r="V74" s="74">
        <f>'exportaciones (X)'!V74/'exportaciones percapita'!$V$266</f>
        <v>0</v>
      </c>
      <c r="W74" s="74">
        <f>'exportaciones (X)'!W74/'exportaciones percapita'!$W$266</f>
        <v>0</v>
      </c>
      <c r="X74" s="74">
        <f>'exportaciones (X)'!X74/'exportaciones percapita'!$X$266</f>
        <v>0</v>
      </c>
    </row>
    <row r="75" spans="2:24" x14ac:dyDescent="0.25">
      <c r="B75" s="45" t="s">
        <v>128</v>
      </c>
      <c r="C75" s="74">
        <f>'exportaciones (X)'!C75/'exportaciones percapita'!$C$266</f>
        <v>0</v>
      </c>
      <c r="D75" s="74">
        <f>'exportaciones (X)'!D75/'exportaciones percapita'!$D$266</f>
        <v>0</v>
      </c>
      <c r="E75" s="74">
        <f>'exportaciones (X)'!E75/'exportaciones percapita'!$E$266</f>
        <v>0</v>
      </c>
      <c r="F75" s="74">
        <f>'exportaciones (X)'!F75/'exportaciones percapita'!$F$266</f>
        <v>0</v>
      </c>
      <c r="G75" s="74">
        <f>'exportaciones (X)'!G75/'exportaciones percapita'!$G$266</f>
        <v>0</v>
      </c>
      <c r="H75" s="74">
        <f>'exportaciones (X)'!H75/'exportaciones percapita'!$H$266</f>
        <v>0</v>
      </c>
      <c r="I75" s="74">
        <f>'exportaciones (X)'!I75/'exportaciones percapita'!$I$266</f>
        <v>0</v>
      </c>
      <c r="J75" s="74">
        <f>'exportaciones (X)'!J75/'exportaciones percapita'!$J$266</f>
        <v>0</v>
      </c>
      <c r="K75" s="74">
        <f>'exportaciones (X)'!K75/'exportaciones percapita'!$K$266</f>
        <v>0</v>
      </c>
      <c r="L75" s="74">
        <f>'exportaciones (X)'!L75/'exportaciones percapita'!$L$266</f>
        <v>0</v>
      </c>
      <c r="M75" s="74">
        <f>'exportaciones (X)'!M75/'exportaciones percapita'!$M$266</f>
        <v>0</v>
      </c>
      <c r="N75" s="74">
        <f>'exportaciones (X)'!N75/'exportaciones percapita'!$N$266</f>
        <v>3.4312198621936694E-7</v>
      </c>
      <c r="O75" s="74">
        <f>'exportaciones (X)'!O75/'exportaciones percapita'!$O$266</f>
        <v>1.0659257738869009E-7</v>
      </c>
      <c r="P75" s="74">
        <f>'exportaciones (X)'!P75/'exportaciones percapita'!$P$266</f>
        <v>0</v>
      </c>
      <c r="Q75" s="74">
        <f>'exportaciones (X)'!Q75/'exportaciones percapita'!$Q$266</f>
        <v>0</v>
      </c>
      <c r="R75" s="74">
        <f>'exportaciones (X)'!R75/'exportaciones percapita'!$R$266</f>
        <v>0</v>
      </c>
      <c r="S75" s="74">
        <f>'exportaciones (X)'!S75/'exportaciones percapita'!$S$266</f>
        <v>0</v>
      </c>
      <c r="T75" s="74">
        <f>'exportaciones (X)'!T75/'exportaciones percapita'!$T$266</f>
        <v>0</v>
      </c>
      <c r="U75" s="74">
        <f>'exportaciones (X)'!U75/'exportaciones percapita'!$U$266</f>
        <v>0</v>
      </c>
      <c r="V75" s="74">
        <f>'exportaciones (X)'!V75/'exportaciones percapita'!$V$266</f>
        <v>0</v>
      </c>
      <c r="W75" s="74">
        <f>'exportaciones (X)'!W75/'exportaciones percapita'!$W$266</f>
        <v>0</v>
      </c>
      <c r="X75" s="74">
        <f>'exportaciones (X)'!X75/'exportaciones percapita'!$X$266</f>
        <v>0</v>
      </c>
    </row>
    <row r="76" spans="2:24" x14ac:dyDescent="0.25">
      <c r="B76" s="42" t="s">
        <v>245</v>
      </c>
      <c r="C76" s="74">
        <f>'exportaciones (X)'!C76/'exportaciones percapita'!$C$266</f>
        <v>0</v>
      </c>
      <c r="D76" s="74">
        <f>'exportaciones (X)'!D76/'exportaciones percapita'!$D$266</f>
        <v>0</v>
      </c>
      <c r="E76" s="74">
        <f>'exportaciones (X)'!E76/'exportaciones percapita'!$E$266</f>
        <v>0</v>
      </c>
      <c r="F76" s="74">
        <f>'exportaciones (X)'!F76/'exportaciones percapita'!$F$266</f>
        <v>0</v>
      </c>
      <c r="G76" s="74">
        <f>'exportaciones (X)'!G76/'exportaciones percapita'!$G$266</f>
        <v>0</v>
      </c>
      <c r="H76" s="74">
        <f>'exportaciones (X)'!H76/'exportaciones percapita'!$H$266</f>
        <v>0</v>
      </c>
      <c r="I76" s="74">
        <f>'exportaciones (X)'!I76/'exportaciones percapita'!$I$266</f>
        <v>0</v>
      </c>
      <c r="J76" s="74">
        <f>'exportaciones (X)'!J76/'exportaciones percapita'!$J$266</f>
        <v>0</v>
      </c>
      <c r="K76" s="74">
        <f>'exportaciones (X)'!K76/'exportaciones percapita'!$K$266</f>
        <v>0</v>
      </c>
      <c r="L76" s="74">
        <f>'exportaciones (X)'!L76/'exportaciones percapita'!$L$266</f>
        <v>0</v>
      </c>
      <c r="M76" s="74">
        <f>'exportaciones (X)'!M76/'exportaciones percapita'!$M$266</f>
        <v>0</v>
      </c>
      <c r="N76" s="74">
        <f>'exportaciones (X)'!N76/'exportaciones percapita'!$N$266</f>
        <v>0</v>
      </c>
      <c r="O76" s="74">
        <f>'exportaciones (X)'!O76/'exportaciones percapita'!$O$266</f>
        <v>0</v>
      </c>
      <c r="P76" s="74">
        <f>'exportaciones (X)'!P76/'exportaciones percapita'!$P$266</f>
        <v>0</v>
      </c>
      <c r="Q76" s="74">
        <f>'exportaciones (X)'!Q76/'exportaciones percapita'!$Q$266</f>
        <v>0</v>
      </c>
      <c r="R76" s="74">
        <f>'exportaciones (X)'!R76/'exportaciones percapita'!$R$266</f>
        <v>0</v>
      </c>
      <c r="S76" s="74">
        <f>'exportaciones (X)'!S76/'exportaciones percapita'!$S$266</f>
        <v>0</v>
      </c>
      <c r="T76" s="74">
        <f>'exportaciones (X)'!T76/'exportaciones percapita'!$T$266</f>
        <v>0</v>
      </c>
      <c r="U76" s="74">
        <f>'exportaciones (X)'!U76/'exportaciones percapita'!$U$266</f>
        <v>0</v>
      </c>
      <c r="V76" s="74">
        <f>'exportaciones (X)'!V76/'exportaciones percapita'!$V$266</f>
        <v>0</v>
      </c>
      <c r="W76" s="74">
        <f>'exportaciones (X)'!W76/'exportaciones percapita'!$W$266</f>
        <v>0</v>
      </c>
      <c r="X76" s="74">
        <f>'exportaciones (X)'!X76/'exportaciones percapita'!$X$266</f>
        <v>0</v>
      </c>
    </row>
    <row r="77" spans="2:24" x14ac:dyDescent="0.25">
      <c r="B77" s="42" t="s">
        <v>125</v>
      </c>
      <c r="C77" s="74">
        <f>'exportaciones (X)'!C77/'exportaciones percapita'!$C$266</f>
        <v>0</v>
      </c>
      <c r="D77" s="74">
        <f>'exportaciones (X)'!D77/'exportaciones percapita'!$D$266</f>
        <v>0</v>
      </c>
      <c r="E77" s="74">
        <f>'exportaciones (X)'!E77/'exportaciones percapita'!$E$266</f>
        <v>0</v>
      </c>
      <c r="F77" s="74">
        <f>'exportaciones (X)'!F77/'exportaciones percapita'!$F$266</f>
        <v>0</v>
      </c>
      <c r="G77" s="74">
        <f>'exportaciones (X)'!G77/'exportaciones percapita'!$G$266</f>
        <v>0</v>
      </c>
      <c r="H77" s="74">
        <f>'exportaciones (X)'!H77/'exportaciones percapita'!$H$266</f>
        <v>2.9848560876139908E-8</v>
      </c>
      <c r="I77" s="74">
        <f>'exportaciones (X)'!I77/'exportaciones percapita'!$I$266</f>
        <v>0</v>
      </c>
      <c r="J77" s="74">
        <f>'exportaciones (X)'!J77/'exportaciones percapita'!$J$266</f>
        <v>4.8640337669445889E-7</v>
      </c>
      <c r="K77" s="74">
        <f>'exportaciones (X)'!K77/'exportaciones percapita'!$K$266</f>
        <v>0</v>
      </c>
      <c r="L77" s="74">
        <f>'exportaciones (X)'!L77/'exportaciones percapita'!$L$266</f>
        <v>0</v>
      </c>
      <c r="M77" s="74">
        <f>'exportaciones (X)'!M77/'exportaciones percapita'!$M$266</f>
        <v>1.1551176540466058E-10</v>
      </c>
      <c r="N77" s="74">
        <f>'exportaciones (X)'!N77/'exportaciones percapita'!$N$266</f>
        <v>0</v>
      </c>
      <c r="O77" s="74">
        <f>'exportaciones (X)'!O77/'exportaciones percapita'!$O$266</f>
        <v>5.9403389851286906E-8</v>
      </c>
      <c r="P77" s="74">
        <f>'exportaciones (X)'!P77/'exportaciones percapita'!$P$266</f>
        <v>0</v>
      </c>
      <c r="Q77" s="74">
        <f>'exportaciones (X)'!Q77/'exportaciones percapita'!$Q$266</f>
        <v>0</v>
      </c>
      <c r="R77" s="74">
        <f>'exportaciones (X)'!R77/'exportaciones percapita'!$R$266</f>
        <v>2.9792175403087808E-7</v>
      </c>
      <c r="S77" s="74">
        <f>'exportaciones (X)'!S77/'exportaciones percapita'!$S$266</f>
        <v>1.179270744970451E-6</v>
      </c>
      <c r="T77" s="74">
        <f>'exportaciones (X)'!T77/'exportaciones percapita'!$T$266</f>
        <v>1.7894063093711371E-7</v>
      </c>
      <c r="U77" s="74">
        <f>'exportaciones (X)'!U77/'exportaciones percapita'!$U$266</f>
        <v>0</v>
      </c>
      <c r="V77" s="74">
        <f>'exportaciones (X)'!V77/'exportaciones percapita'!$V$266</f>
        <v>1.5025555266036548E-7</v>
      </c>
      <c r="W77" s="74">
        <f>'exportaciones (X)'!W77/'exportaciones percapita'!$W$266</f>
        <v>0</v>
      </c>
      <c r="X77" s="74">
        <f>'exportaciones (X)'!X77/'exportaciones percapita'!$X$266</f>
        <v>2.7128617620891145E-7</v>
      </c>
    </row>
    <row r="78" spans="2:24" x14ac:dyDescent="0.25">
      <c r="B78" s="46" t="s">
        <v>149</v>
      </c>
      <c r="C78" s="74">
        <f>'exportaciones (X)'!C78/'exportaciones percapita'!$C$266</f>
        <v>0</v>
      </c>
      <c r="D78" s="74">
        <f>'exportaciones (X)'!D78/'exportaciones percapita'!$D$266</f>
        <v>0</v>
      </c>
      <c r="E78" s="74">
        <f>'exportaciones (X)'!E78/'exportaciones percapita'!$E$266</f>
        <v>0</v>
      </c>
      <c r="F78" s="74">
        <f>'exportaciones (X)'!F78/'exportaciones percapita'!$F$266</f>
        <v>0</v>
      </c>
      <c r="G78" s="74">
        <f>'exportaciones (X)'!G78/'exportaciones percapita'!$G$266</f>
        <v>0</v>
      </c>
      <c r="H78" s="74">
        <f>'exportaciones (X)'!H78/'exportaciones percapita'!$H$266</f>
        <v>0</v>
      </c>
      <c r="I78" s="74">
        <f>'exportaciones (X)'!I78/'exportaciones percapita'!$I$266</f>
        <v>0</v>
      </c>
      <c r="J78" s="74">
        <f>'exportaciones (X)'!J78/'exportaciones percapita'!$J$266</f>
        <v>0</v>
      </c>
      <c r="K78" s="74">
        <f>'exportaciones (X)'!K78/'exportaciones percapita'!$K$266</f>
        <v>1.252605116165958E-8</v>
      </c>
      <c r="L78" s="74">
        <f>'exportaciones (X)'!L78/'exportaciones percapita'!$L$266</f>
        <v>0</v>
      </c>
      <c r="M78" s="74">
        <f>'exportaciones (X)'!M78/'exportaciones percapita'!$M$266</f>
        <v>7.6806083052866926E-7</v>
      </c>
      <c r="N78" s="74">
        <f>'exportaciones (X)'!N78/'exportaciones percapita'!$N$266</f>
        <v>2.5495872977750886E-6</v>
      </c>
      <c r="O78" s="74">
        <f>'exportaciones (X)'!O78/'exportaciones percapita'!$O$266</f>
        <v>5.9042822993312478E-9</v>
      </c>
      <c r="P78" s="74">
        <f>'exportaciones (X)'!P78/'exportaciones percapita'!$P$266</f>
        <v>7.4282523558655355E-7</v>
      </c>
      <c r="Q78" s="74">
        <f>'exportaciones (X)'!Q78/'exportaciones percapita'!$Q$266</f>
        <v>5.3945530999182864E-7</v>
      </c>
      <c r="R78" s="74">
        <f>'exportaciones (X)'!R78/'exportaciones percapita'!$R$266</f>
        <v>2.8367900350922646E-7</v>
      </c>
      <c r="S78" s="74">
        <f>'exportaciones (X)'!S78/'exportaciones percapita'!$S$266</f>
        <v>2.0272958317220337E-7</v>
      </c>
      <c r="T78" s="74">
        <f>'exportaciones (X)'!T78/'exportaciones percapita'!$T$266</f>
        <v>4.5817674961606901E-8</v>
      </c>
      <c r="U78" s="74">
        <f>'exportaciones (X)'!U78/'exportaciones percapita'!$U$266</f>
        <v>0</v>
      </c>
      <c r="V78" s="74">
        <f>'exportaciones (X)'!V78/'exportaciones percapita'!$V$266</f>
        <v>1.95932738492085E-7</v>
      </c>
      <c r="W78" s="74">
        <f>'exportaciones (X)'!W78/'exportaciones percapita'!$W$266</f>
        <v>1.1055658418472305E-7</v>
      </c>
      <c r="X78" s="74">
        <f>'exportaciones (X)'!X78/'exportaciones percapita'!$X$266</f>
        <v>7.0126623578088114E-7</v>
      </c>
    </row>
    <row r="79" spans="2:24" x14ac:dyDescent="0.25">
      <c r="B79" s="46" t="s">
        <v>197</v>
      </c>
      <c r="C79" s="74">
        <f>'exportaciones (X)'!C79/'exportaciones percapita'!$C$266</f>
        <v>5.6659638106375577E-6</v>
      </c>
      <c r="D79" s="74">
        <f>'exportaciones (X)'!D79/'exportaciones percapita'!$D$266</f>
        <v>4.1767941675687048E-6</v>
      </c>
      <c r="E79" s="74">
        <f>'exportaciones (X)'!E79/'exportaciones percapita'!$E$266</f>
        <v>9.9527470415568872E-6</v>
      </c>
      <c r="F79" s="74">
        <f>'exportaciones (X)'!F79/'exportaciones percapita'!$F$266</f>
        <v>1.8883999316716174E-5</v>
      </c>
      <c r="G79" s="74">
        <f>'exportaciones (X)'!G79/'exportaciones percapita'!$G$266</f>
        <v>3.1728851745407043E-6</v>
      </c>
      <c r="H79" s="74">
        <f>'exportaciones (X)'!H79/'exportaciones percapita'!$H$266</f>
        <v>2.1209060755879412E-6</v>
      </c>
      <c r="I79" s="74">
        <f>'exportaciones (X)'!I79/'exportaciones percapita'!$I$266</f>
        <v>1.6124849773386258E-6</v>
      </c>
      <c r="J79" s="74">
        <f>'exportaciones (X)'!J79/'exportaciones percapita'!$J$266</f>
        <v>1.3161828575535682E-6</v>
      </c>
      <c r="K79" s="74">
        <f>'exportaciones (X)'!K79/'exportaciones percapita'!$K$266</f>
        <v>1.0577158921261218E-6</v>
      </c>
      <c r="L79" s="74">
        <f>'exportaciones (X)'!L79/'exportaciones percapita'!$L$266</f>
        <v>5.9519246755050531E-6</v>
      </c>
      <c r="M79" s="74">
        <f>'exportaciones (X)'!M79/'exportaciones percapita'!$M$266</f>
        <v>7.8755690629366772E-6</v>
      </c>
      <c r="N79" s="74">
        <f>'exportaciones (X)'!N79/'exportaciones percapita'!$N$266</f>
        <v>2.9757922089203869E-6</v>
      </c>
      <c r="O79" s="74">
        <f>'exportaciones (X)'!O79/'exportaciones percapita'!$O$266</f>
        <v>5.7422074966717428E-6</v>
      </c>
      <c r="P79" s="74">
        <f>'exportaciones (X)'!P79/'exportaciones percapita'!$P$266</f>
        <v>6.2349303623055816E-6</v>
      </c>
      <c r="Q79" s="74">
        <f>'exportaciones (X)'!Q79/'exportaciones percapita'!$Q$266</f>
        <v>4.2366398002509282E-6</v>
      </c>
      <c r="R79" s="74">
        <f>'exportaciones (X)'!R79/'exportaciones percapita'!$R$266</f>
        <v>3.5664805534079515E-6</v>
      </c>
      <c r="S79" s="74">
        <f>'exportaciones (X)'!S79/'exportaciones percapita'!$S$266</f>
        <v>9.0360764275013545E-6</v>
      </c>
      <c r="T79" s="74">
        <f>'exportaciones (X)'!T79/'exportaciones percapita'!$T$266</f>
        <v>1.2013488228643679E-5</v>
      </c>
      <c r="U79" s="74">
        <f>'exportaciones (X)'!U79/'exportaciones percapita'!$U$266</f>
        <v>6.6446386212984767E-6</v>
      </c>
      <c r="V79" s="74">
        <f>'exportaciones (X)'!V79/'exportaciones percapita'!$V$266</f>
        <v>5.7059028252709966E-6</v>
      </c>
      <c r="W79" s="74">
        <f>'exportaciones (X)'!W79/'exportaciones percapita'!$W$266</f>
        <v>4.0464912415112522E-6</v>
      </c>
      <c r="X79" s="74">
        <f>'exportaciones (X)'!X79/'exportaciones percapita'!$X$266</f>
        <v>7.7091190651986864E-6</v>
      </c>
    </row>
    <row r="80" spans="2:24" x14ac:dyDescent="0.25">
      <c r="B80" s="42" t="s">
        <v>16</v>
      </c>
      <c r="C80" s="74">
        <f>'exportaciones (X)'!C80/'exportaciones percapita'!$C$266</f>
        <v>0</v>
      </c>
      <c r="D80" s="74">
        <f>'exportaciones (X)'!D80/'exportaciones percapita'!$D$266</f>
        <v>7.6105734920288919E-6</v>
      </c>
      <c r="E80" s="74">
        <f>'exportaciones (X)'!E80/'exportaciones percapita'!$E$266</f>
        <v>2.740610004121835E-6</v>
      </c>
      <c r="F80" s="74">
        <f>'exportaciones (X)'!F80/'exportaciones percapita'!$F$266</f>
        <v>1.5775322983381125E-6</v>
      </c>
      <c r="G80" s="74">
        <f>'exportaciones (X)'!G80/'exportaciones percapita'!$G$266</f>
        <v>2.9760207360861558E-6</v>
      </c>
      <c r="H80" s="74">
        <f>'exportaciones (X)'!H80/'exportaciones percapita'!$H$266</f>
        <v>2.1695646748271543E-6</v>
      </c>
      <c r="I80" s="74">
        <f>'exportaciones (X)'!I80/'exportaciones percapita'!$I$266</f>
        <v>9.9319550076338935E-7</v>
      </c>
      <c r="J80" s="74">
        <f>'exportaciones (X)'!J80/'exportaciones percapita'!$J$266</f>
        <v>1.3138495838510134E-6</v>
      </c>
      <c r="K80" s="74">
        <f>'exportaciones (X)'!K80/'exportaciones percapita'!$K$266</f>
        <v>2.8148266976933158E-6</v>
      </c>
      <c r="L80" s="74">
        <f>'exportaciones (X)'!L80/'exportaciones percapita'!$L$266</f>
        <v>1.0974820033338044E-6</v>
      </c>
      <c r="M80" s="74">
        <f>'exportaciones (X)'!M80/'exportaciones percapita'!$M$266</f>
        <v>1.1262397126954407E-6</v>
      </c>
      <c r="N80" s="74">
        <f>'exportaciones (X)'!N80/'exportaciones percapita'!$N$266</f>
        <v>1.1525759744529814E-6</v>
      </c>
      <c r="O80" s="74">
        <f>'exportaciones (X)'!O80/'exportaciones percapita'!$O$266</f>
        <v>2.6393494003728081E-7</v>
      </c>
      <c r="P80" s="74">
        <f>'exportaciones (X)'!P80/'exportaciones percapita'!$P$266</f>
        <v>4.6768993066251797E-10</v>
      </c>
      <c r="Q80" s="74">
        <f>'exportaciones (X)'!Q80/'exportaciones percapita'!$Q$266</f>
        <v>0</v>
      </c>
      <c r="R80" s="74">
        <f>'exportaciones (X)'!R80/'exportaciones percapita'!$R$266</f>
        <v>1.6485874839281778E-8</v>
      </c>
      <c r="S80" s="74">
        <f>'exportaciones (X)'!S80/'exportaciones percapita'!$S$266</f>
        <v>6.3891710682991393E-8</v>
      </c>
      <c r="T80" s="74">
        <f>'exportaciones (X)'!T80/'exportaciones percapita'!$T$266</f>
        <v>6.9067798661863659E-8</v>
      </c>
      <c r="U80" s="74">
        <f>'exportaciones (X)'!U80/'exportaciones percapita'!$U$266</f>
        <v>9.5325640774500451E-8</v>
      </c>
      <c r="V80" s="74">
        <f>'exportaciones (X)'!V80/'exportaciones percapita'!$V$266</f>
        <v>4.3940490264136953E-9</v>
      </c>
      <c r="W80" s="74">
        <f>'exportaciones (X)'!W80/'exportaciones percapita'!$W$266</f>
        <v>2.9982149424439145E-8</v>
      </c>
      <c r="X80" s="74">
        <f>'exportaciones (X)'!X80/'exportaciones percapita'!$X$266</f>
        <v>8.0364341918088024E-8</v>
      </c>
    </row>
    <row r="81" spans="2:24" x14ac:dyDescent="0.25">
      <c r="B81" s="42" t="s">
        <v>15</v>
      </c>
      <c r="C81" s="74">
        <f>'exportaciones (X)'!C81/'exportaciones percapita'!$C$266</f>
        <v>8.012393142385007E-8</v>
      </c>
      <c r="D81" s="74">
        <f>'exportaciones (X)'!D81/'exportaciones percapita'!$D$266</f>
        <v>0</v>
      </c>
      <c r="E81" s="74">
        <f>'exportaciones (X)'!E81/'exportaciones percapita'!$E$266</f>
        <v>1.0350517426247583E-7</v>
      </c>
      <c r="F81" s="74">
        <f>'exportaciones (X)'!F81/'exportaciones percapita'!$F$266</f>
        <v>1.7841639746605895E-7</v>
      </c>
      <c r="G81" s="74">
        <f>'exportaciones (X)'!G81/'exportaciones percapita'!$G$266</f>
        <v>6.5295004462536854E-7</v>
      </c>
      <c r="H81" s="74">
        <f>'exportaciones (X)'!H81/'exportaciones percapita'!$H$266</f>
        <v>9.6525196863138994E-7</v>
      </c>
      <c r="I81" s="74">
        <f>'exportaciones (X)'!I81/'exportaciones percapita'!$I$266</f>
        <v>7.8069899347650362E-7</v>
      </c>
      <c r="J81" s="74">
        <f>'exportaciones (X)'!J81/'exportaciones percapita'!$J$266</f>
        <v>9.6217472270304907E-7</v>
      </c>
      <c r="K81" s="74">
        <f>'exportaciones (X)'!K81/'exportaciones percapita'!$K$266</f>
        <v>2.3486345928111712E-6</v>
      </c>
      <c r="L81" s="74">
        <f>'exportaciones (X)'!L81/'exportaciones percapita'!$L$266</f>
        <v>3.4406759472385686E-6</v>
      </c>
      <c r="M81" s="74">
        <f>'exportaciones (X)'!M81/'exportaciones percapita'!$M$266</f>
        <v>4.1353212014868493E-6</v>
      </c>
      <c r="N81" s="74">
        <f>'exportaciones (X)'!N81/'exportaciones percapita'!$N$266</f>
        <v>4.8818632438630761E-6</v>
      </c>
      <c r="O81" s="74">
        <f>'exportaciones (X)'!O81/'exportaciones percapita'!$O$266</f>
        <v>5.9944240138248546E-6</v>
      </c>
      <c r="P81" s="74">
        <f>'exportaciones (X)'!P81/'exportaciones percapita'!$P$266</f>
        <v>2.6725138895001028E-6</v>
      </c>
      <c r="Q81" s="74">
        <f>'exportaciones (X)'!Q81/'exportaciones percapita'!$Q$266</f>
        <v>5.2404230113491931E-6</v>
      </c>
      <c r="R81" s="74">
        <f>'exportaciones (X)'!R81/'exportaciones percapita'!$R$266</f>
        <v>7.6440450047396353E-6</v>
      </c>
      <c r="S81" s="74">
        <f>'exportaciones (X)'!S81/'exportaciones percapita'!$S$266</f>
        <v>8.7487468928480638E-6</v>
      </c>
      <c r="T81" s="74">
        <f>'exportaciones (X)'!T81/'exportaciones percapita'!$T$266</f>
        <v>7.657609548983648E-6</v>
      </c>
      <c r="U81" s="74">
        <f>'exportaciones (X)'!U81/'exportaciones percapita'!$U$266</f>
        <v>9.3150027878472623E-6</v>
      </c>
      <c r="V81" s="74">
        <f>'exportaciones (X)'!V81/'exportaciones percapita'!$V$266</f>
        <v>1.1445451511658531E-5</v>
      </c>
      <c r="W81" s="74">
        <f>'exportaciones (X)'!W81/'exportaciones percapita'!$W$266</f>
        <v>3.1267691101005692E-5</v>
      </c>
      <c r="X81" s="74">
        <f>'exportaciones (X)'!X81/'exportaciones percapita'!$X$266</f>
        <v>3.9627225375466416E-5</v>
      </c>
    </row>
    <row r="82" spans="2:24" x14ac:dyDescent="0.25">
      <c r="B82" s="42" t="s">
        <v>14</v>
      </c>
      <c r="C82" s="74">
        <f>'exportaciones (X)'!C82/'exportaciones percapita'!$C$266</f>
        <v>5.3148874511153879E-6</v>
      </c>
      <c r="D82" s="74">
        <f>'exportaciones (X)'!D82/'exportaciones percapita'!$D$266</f>
        <v>1.0985823084410176E-5</v>
      </c>
      <c r="E82" s="74">
        <f>'exportaciones (X)'!E82/'exportaciones percapita'!$E$266</f>
        <v>6.9348466755858801E-6</v>
      </c>
      <c r="F82" s="74">
        <f>'exportaciones (X)'!F82/'exportaciones percapita'!$F$266</f>
        <v>5.4034680375434995E-6</v>
      </c>
      <c r="G82" s="74">
        <f>'exportaciones (X)'!G82/'exportaciones percapita'!$G$266</f>
        <v>4.8720118714354424E-6</v>
      </c>
      <c r="H82" s="74">
        <f>'exportaciones (X)'!H82/'exportaciones percapita'!$H$266</f>
        <v>6.9795142347192813E-6</v>
      </c>
      <c r="I82" s="74">
        <f>'exportaciones (X)'!I82/'exportaciones percapita'!$I$266</f>
        <v>1.1588500684416851E-5</v>
      </c>
      <c r="J82" s="74">
        <f>'exportaciones (X)'!J82/'exportaciones percapita'!$J$266</f>
        <v>2.1095680795264351E-5</v>
      </c>
      <c r="K82" s="74">
        <f>'exportaciones (X)'!K82/'exportaciones percapita'!$K$266</f>
        <v>1.1814343709292558E-5</v>
      </c>
      <c r="L82" s="74">
        <f>'exportaciones (X)'!L82/'exportaciones percapita'!$L$266</f>
        <v>1.8045994253883919E-5</v>
      </c>
      <c r="M82" s="74">
        <f>'exportaciones (X)'!M82/'exportaciones percapita'!$M$266</f>
        <v>2.1924133073804579E-5</v>
      </c>
      <c r="N82" s="74">
        <f>'exportaciones (X)'!N82/'exportaciones percapita'!$N$266</f>
        <v>3.4515229383013239E-5</v>
      </c>
      <c r="O82" s="74">
        <f>'exportaciones (X)'!O82/'exportaciones percapita'!$O$266</f>
        <v>5.789351613351899E-5</v>
      </c>
      <c r="P82" s="74">
        <f>'exportaciones (X)'!P82/'exportaciones percapita'!$P$266</f>
        <v>4.342835070437667E-5</v>
      </c>
      <c r="Q82" s="74">
        <f>'exportaciones (X)'!Q82/'exportaciones percapita'!$Q$266</f>
        <v>4.0514194709590402E-5</v>
      </c>
      <c r="R82" s="74">
        <f>'exportaciones (X)'!R82/'exportaciones percapita'!$R$266</f>
        <v>2.9509062625134487E-5</v>
      </c>
      <c r="S82" s="74">
        <f>'exportaciones (X)'!S82/'exportaciones percapita'!$S$266</f>
        <v>3.2215213312334616E-5</v>
      </c>
      <c r="T82" s="74">
        <f>'exportaciones (X)'!T82/'exportaciones percapita'!$T$266</f>
        <v>4.2106187325052151E-5</v>
      </c>
      <c r="U82" s="74">
        <f>'exportaciones (X)'!U82/'exportaciones percapita'!$U$266</f>
        <v>6.7697469240477271E-5</v>
      </c>
      <c r="V82" s="74">
        <f>'exportaciones (X)'!V82/'exportaciones percapita'!$V$266</f>
        <v>6.0679724650474846E-5</v>
      </c>
      <c r="W82" s="74">
        <f>'exportaciones (X)'!W82/'exportaciones percapita'!$W$266</f>
        <v>6.0980291464229273E-5</v>
      </c>
      <c r="X82" s="74">
        <f>'exportaciones (X)'!X82/'exportaciones percapita'!$X$266</f>
        <v>8.6879814140091571E-5</v>
      </c>
    </row>
    <row r="83" spans="2:24" x14ac:dyDescent="0.25">
      <c r="B83" s="42" t="s">
        <v>34</v>
      </c>
      <c r="C83" s="74">
        <f>'exportaciones (X)'!C83/'exportaciones percapita'!$C$266</f>
        <v>0</v>
      </c>
      <c r="D83" s="74">
        <f>'exportaciones (X)'!D83/'exportaciones percapita'!$D$266</f>
        <v>0</v>
      </c>
      <c r="E83" s="74">
        <f>'exportaciones (X)'!E83/'exportaciones percapita'!$E$266</f>
        <v>0</v>
      </c>
      <c r="F83" s="74">
        <f>'exportaciones (X)'!F83/'exportaciones percapita'!$F$266</f>
        <v>0</v>
      </c>
      <c r="G83" s="74">
        <f>'exportaciones (X)'!G83/'exportaciones percapita'!$G$266</f>
        <v>0</v>
      </c>
      <c r="H83" s="74">
        <f>'exportaciones (X)'!H83/'exportaciones percapita'!$H$266</f>
        <v>0</v>
      </c>
      <c r="I83" s="74">
        <f>'exportaciones (X)'!I83/'exportaciones percapita'!$I$266</f>
        <v>0</v>
      </c>
      <c r="J83" s="74">
        <f>'exportaciones (X)'!J83/'exportaciones percapita'!$J$266</f>
        <v>0</v>
      </c>
      <c r="K83" s="74">
        <f>'exportaciones (X)'!K83/'exportaciones percapita'!$K$266</f>
        <v>0</v>
      </c>
      <c r="L83" s="74">
        <f>'exportaciones (X)'!L83/'exportaciones percapita'!$L$266</f>
        <v>0</v>
      </c>
      <c r="M83" s="74">
        <f>'exportaciones (X)'!M83/'exportaciones percapita'!$M$266</f>
        <v>0</v>
      </c>
      <c r="N83" s="74">
        <f>'exportaciones (X)'!N83/'exportaciones percapita'!$N$266</f>
        <v>0</v>
      </c>
      <c r="O83" s="74">
        <f>'exportaciones (X)'!O83/'exportaciones percapita'!$O$266</f>
        <v>0</v>
      </c>
      <c r="P83" s="74">
        <f>'exportaciones (X)'!P83/'exportaciones percapita'!$P$266</f>
        <v>5.1223182882085305E-7</v>
      </c>
      <c r="Q83" s="74">
        <f>'exportaciones (X)'!Q83/'exportaciones percapita'!$Q$266</f>
        <v>1.4312079652844433E-6</v>
      </c>
      <c r="R83" s="74">
        <f>'exportaciones (X)'!R83/'exportaciones percapita'!$R$266</f>
        <v>1.807566197701965E-6</v>
      </c>
      <c r="S83" s="74">
        <f>'exportaciones (X)'!S83/'exportaciones percapita'!$S$266</f>
        <v>0</v>
      </c>
      <c r="T83" s="74">
        <f>'exportaciones (X)'!T83/'exportaciones percapita'!$T$266</f>
        <v>0</v>
      </c>
      <c r="U83" s="74">
        <f>'exportaciones (X)'!U83/'exportaciones percapita'!$U$266</f>
        <v>0</v>
      </c>
      <c r="V83" s="74">
        <f>'exportaciones (X)'!V83/'exportaciones percapita'!$V$266</f>
        <v>0</v>
      </c>
      <c r="W83" s="74">
        <f>'exportaciones (X)'!W83/'exportaciones percapita'!$W$266</f>
        <v>0</v>
      </c>
      <c r="X83" s="74">
        <f>'exportaciones (X)'!X83/'exportaciones percapita'!$X$266</f>
        <v>0</v>
      </c>
    </row>
    <row r="84" spans="2:24" x14ac:dyDescent="0.25">
      <c r="B84" s="46" t="s">
        <v>187</v>
      </c>
      <c r="C84" s="74">
        <f>'exportaciones (X)'!C84/'exportaciones percapita'!$C$266</f>
        <v>0</v>
      </c>
      <c r="D84" s="74">
        <f>'exportaciones (X)'!D84/'exportaciones percapita'!$D$266</f>
        <v>0</v>
      </c>
      <c r="E84" s="74">
        <f>'exportaciones (X)'!E84/'exportaciones percapita'!$E$266</f>
        <v>3.7800089640656172E-7</v>
      </c>
      <c r="F84" s="74">
        <f>'exportaciones (X)'!F84/'exportaciones percapita'!$F$266</f>
        <v>8.9208198733029477E-8</v>
      </c>
      <c r="G84" s="74">
        <f>'exportaciones (X)'!G84/'exportaciones percapita'!$G$266</f>
        <v>0</v>
      </c>
      <c r="H84" s="74">
        <f>'exportaciones (X)'!H84/'exportaciones percapita'!$H$266</f>
        <v>3.2939842180808125E-7</v>
      </c>
      <c r="I84" s="74">
        <f>'exportaciones (X)'!I84/'exportaciones percapita'!$I$266</f>
        <v>7.6606088734881913E-8</v>
      </c>
      <c r="J84" s="74">
        <f>'exportaciones (X)'!J84/'exportaciones percapita'!$J$266</f>
        <v>5.2738961444480195E-6</v>
      </c>
      <c r="K84" s="74">
        <f>'exportaciones (X)'!K84/'exportaciones percapita'!$K$266</f>
        <v>2.0253533443643244E-6</v>
      </c>
      <c r="L84" s="74">
        <f>'exportaciones (X)'!L84/'exportaciones percapita'!$L$266</f>
        <v>2.6944939799054694E-6</v>
      </c>
      <c r="M84" s="74">
        <f>'exportaciones (X)'!M84/'exportaciones percapita'!$M$266</f>
        <v>4.1229845449416313E-6</v>
      </c>
      <c r="N84" s="74">
        <f>'exportaciones (X)'!N84/'exportaciones percapita'!$N$266</f>
        <v>8.772936373672595E-6</v>
      </c>
      <c r="O84" s="74">
        <f>'exportaciones (X)'!O84/'exportaciones percapita'!$O$266</f>
        <v>6.0983123397787364E-6</v>
      </c>
      <c r="P84" s="74">
        <f>'exportaciones (X)'!P84/'exportaciones percapita'!$P$266</f>
        <v>8.0334876680409921E-6</v>
      </c>
      <c r="Q84" s="74">
        <f>'exportaciones (X)'!Q84/'exportaciones percapita'!$Q$266</f>
        <v>8.2667012446511073E-6</v>
      </c>
      <c r="R84" s="74">
        <f>'exportaciones (X)'!R84/'exportaciones percapita'!$R$266</f>
        <v>8.6237676618000961E-6</v>
      </c>
      <c r="S84" s="74">
        <f>'exportaciones (X)'!S84/'exportaciones percapita'!$S$266</f>
        <v>1.472886017231239E-5</v>
      </c>
      <c r="T84" s="74">
        <f>'exportaciones (X)'!T84/'exportaciones percapita'!$T$266</f>
        <v>1.3577069712680304E-5</v>
      </c>
      <c r="U84" s="74">
        <f>'exportaciones (X)'!U84/'exportaciones percapita'!$U$266</f>
        <v>1.1044910754563596E-5</v>
      </c>
      <c r="V84" s="74">
        <f>'exportaciones (X)'!V84/'exportaciones percapita'!$V$266</f>
        <v>8.7119345363695549E-6</v>
      </c>
      <c r="W84" s="74">
        <f>'exportaciones (X)'!W84/'exportaciones percapita'!$W$266</f>
        <v>1.3790316582676908E-5</v>
      </c>
      <c r="X84" s="74">
        <f>'exportaciones (X)'!X84/'exportaciones percapita'!$X$266</f>
        <v>7.5717803100332986E-6</v>
      </c>
    </row>
    <row r="85" spans="2:24" x14ac:dyDescent="0.25">
      <c r="B85" s="42" t="s">
        <v>227</v>
      </c>
      <c r="C85" s="74">
        <f>'exportaciones (X)'!C85/'exportaciones percapita'!$C$266</f>
        <v>0</v>
      </c>
      <c r="D85" s="74">
        <f>'exportaciones (X)'!D85/'exportaciones percapita'!$D$266</f>
        <v>0</v>
      </c>
      <c r="E85" s="74">
        <f>'exportaciones (X)'!E85/'exportaciones percapita'!$E$266</f>
        <v>0</v>
      </c>
      <c r="F85" s="74">
        <f>'exportaciones (X)'!F85/'exportaciones percapita'!$F$266</f>
        <v>0</v>
      </c>
      <c r="G85" s="74">
        <f>'exportaciones (X)'!G85/'exportaciones percapita'!$G$266</f>
        <v>0</v>
      </c>
      <c r="H85" s="74">
        <f>'exportaciones (X)'!H85/'exportaciones percapita'!$H$266</f>
        <v>0</v>
      </c>
      <c r="I85" s="74">
        <f>'exportaciones (X)'!I85/'exportaciones percapita'!$I$266</f>
        <v>0</v>
      </c>
      <c r="J85" s="74">
        <f>'exportaciones (X)'!J85/'exportaciones percapita'!$J$266</f>
        <v>0</v>
      </c>
      <c r="K85" s="74">
        <f>'exportaciones (X)'!K85/'exportaciones percapita'!$K$266</f>
        <v>0</v>
      </c>
      <c r="L85" s="74">
        <f>'exportaciones (X)'!L85/'exportaciones percapita'!$L$266</f>
        <v>0</v>
      </c>
      <c r="M85" s="74">
        <f>'exportaciones (X)'!M85/'exportaciones percapita'!$M$266</f>
        <v>0</v>
      </c>
      <c r="N85" s="74">
        <f>'exportaciones (X)'!N85/'exportaciones percapita'!$N$266</f>
        <v>0</v>
      </c>
      <c r="O85" s="74">
        <f>'exportaciones (X)'!O85/'exportaciones percapita'!$O$266</f>
        <v>0</v>
      </c>
      <c r="P85" s="74">
        <f>'exportaciones (X)'!P85/'exportaciones percapita'!$P$266</f>
        <v>0</v>
      </c>
      <c r="Q85" s="74">
        <f>'exportaciones (X)'!Q85/'exportaciones percapita'!$Q$266</f>
        <v>0</v>
      </c>
      <c r="R85" s="74">
        <f>'exportaciones (X)'!R85/'exportaciones percapita'!$R$266</f>
        <v>0</v>
      </c>
      <c r="S85" s="74">
        <f>'exportaciones (X)'!S85/'exportaciones percapita'!$S$266</f>
        <v>0</v>
      </c>
      <c r="T85" s="74">
        <f>'exportaciones (X)'!T85/'exportaciones percapita'!$T$266</f>
        <v>0</v>
      </c>
      <c r="U85" s="74">
        <f>'exportaciones (X)'!U85/'exportaciones percapita'!$U$266</f>
        <v>0</v>
      </c>
      <c r="V85" s="74">
        <f>'exportaciones (X)'!V85/'exportaciones percapita'!$V$266</f>
        <v>0</v>
      </c>
      <c r="W85" s="74">
        <f>'exportaciones (X)'!W85/'exportaciones percapita'!$W$266</f>
        <v>0</v>
      </c>
      <c r="X85" s="74">
        <f>'exportaciones (X)'!X85/'exportaciones percapita'!$X$266</f>
        <v>0</v>
      </c>
    </row>
    <row r="86" spans="2:24" x14ac:dyDescent="0.25">
      <c r="B86" s="42" t="s">
        <v>95</v>
      </c>
      <c r="C86" s="74">
        <f>'exportaciones (X)'!C86/'exportaciones percapita'!$C$266</f>
        <v>0</v>
      </c>
      <c r="D86" s="74">
        <f>'exportaciones (X)'!D86/'exportaciones percapita'!$D$266</f>
        <v>0</v>
      </c>
      <c r="E86" s="74">
        <f>'exportaciones (X)'!E86/'exportaciones percapita'!$E$266</f>
        <v>0</v>
      </c>
      <c r="F86" s="74">
        <f>'exportaciones (X)'!F86/'exportaciones percapita'!$F$266</f>
        <v>0</v>
      </c>
      <c r="G86" s="74">
        <f>'exportaciones (X)'!G86/'exportaciones percapita'!$G$266</f>
        <v>0</v>
      </c>
      <c r="H86" s="74">
        <f>'exportaciones (X)'!H86/'exportaciones percapita'!$H$266</f>
        <v>0</v>
      </c>
      <c r="I86" s="74">
        <f>'exportaciones (X)'!I86/'exportaciones percapita'!$I$266</f>
        <v>0</v>
      </c>
      <c r="J86" s="74">
        <f>'exportaciones (X)'!J86/'exportaciones percapita'!$J$266</f>
        <v>0</v>
      </c>
      <c r="K86" s="74">
        <f>'exportaciones (X)'!K86/'exportaciones percapita'!$K$266</f>
        <v>0</v>
      </c>
      <c r="L86" s="74">
        <f>'exportaciones (X)'!L86/'exportaciones percapita'!$L$266</f>
        <v>0</v>
      </c>
      <c r="M86" s="74">
        <f>'exportaciones (X)'!M86/'exportaciones percapita'!$M$266</f>
        <v>1.1551176540466058E-8</v>
      </c>
      <c r="N86" s="74">
        <f>'exportaciones (X)'!N86/'exportaciones percapita'!$N$266</f>
        <v>7.9843557726732545E-9</v>
      </c>
      <c r="O86" s="74">
        <f>'exportaciones (X)'!O86/'exportaciones percapita'!$O$266</f>
        <v>0</v>
      </c>
      <c r="P86" s="74">
        <f>'exportaciones (X)'!P86/'exportaciones percapita'!$P$266</f>
        <v>2.7203964300203126E-7</v>
      </c>
      <c r="Q86" s="74">
        <f>'exportaciones (X)'!Q86/'exportaciones percapita'!$Q$266</f>
        <v>3.421027408711446E-7</v>
      </c>
      <c r="R86" s="74">
        <f>'exportaciones (X)'!R86/'exportaciones percapita'!$R$266</f>
        <v>6.7663953930843431E-7</v>
      </c>
      <c r="S86" s="74">
        <f>'exportaciones (X)'!S86/'exportaciones percapita'!$S$266</f>
        <v>6.4049015737961319E-7</v>
      </c>
      <c r="T86" s="74">
        <f>'exportaciones (X)'!T86/'exportaciones percapita'!$T$266</f>
        <v>4.5437994042465093E-7</v>
      </c>
      <c r="U86" s="74">
        <f>'exportaciones (X)'!U86/'exportaciones percapita'!$U$266</f>
        <v>2.3731712204603253E-6</v>
      </c>
      <c r="V86" s="74">
        <f>'exportaciones (X)'!V86/'exportaciones percapita'!$V$266</f>
        <v>4.2094989673043206E-6</v>
      </c>
      <c r="W86" s="74">
        <f>'exportaciones (X)'!W86/'exportaciones percapita'!$W$266</f>
        <v>2.1353261938633753E-6</v>
      </c>
      <c r="X86" s="74">
        <f>'exportaciones (X)'!X86/'exportaciones percapita'!$X$266</f>
        <v>3.1691092459504229E-6</v>
      </c>
    </row>
    <row r="87" spans="2:24" x14ac:dyDescent="0.25">
      <c r="B87" s="42" t="s">
        <v>115</v>
      </c>
      <c r="C87" s="74">
        <f>'exportaciones (X)'!C87/'exportaciones percapita'!$C$266</f>
        <v>0</v>
      </c>
      <c r="D87" s="74">
        <f>'exportaciones (X)'!D87/'exportaciones percapita'!$D$266</f>
        <v>0</v>
      </c>
      <c r="E87" s="74">
        <f>'exportaciones (X)'!E87/'exportaciones percapita'!$E$266</f>
        <v>0</v>
      </c>
      <c r="F87" s="74">
        <f>'exportaciones (X)'!F87/'exportaciones percapita'!$F$266</f>
        <v>1.117651289840955E-7</v>
      </c>
      <c r="G87" s="74">
        <f>'exportaciones (X)'!G87/'exportaciones percapita'!$G$266</f>
        <v>2.5881935230419411E-7</v>
      </c>
      <c r="H87" s="74">
        <f>'exportaciones (X)'!H87/'exportaciones percapita'!$H$266</f>
        <v>7.2599323066319389E-7</v>
      </c>
      <c r="I87" s="74">
        <f>'exportaciones (X)'!I87/'exportaciones percapita'!$I$266</f>
        <v>3.4011639587674803E-7</v>
      </c>
      <c r="J87" s="74">
        <f>'exportaciones (X)'!J87/'exportaciones percapita'!$J$266</f>
        <v>2.0820739368251954E-6</v>
      </c>
      <c r="K87" s="74">
        <f>'exportaciones (X)'!K87/'exportaciones percapita'!$K$266</f>
        <v>1.4429868596741362E-6</v>
      </c>
      <c r="L87" s="74">
        <f>'exportaciones (X)'!L87/'exportaciones percapita'!$L$266</f>
        <v>1.4085003841971112E-6</v>
      </c>
      <c r="M87" s="74">
        <f>'exportaciones (X)'!M87/'exportaciones percapita'!$M$266</f>
        <v>1.5352437716402627E-6</v>
      </c>
      <c r="N87" s="74">
        <f>'exportaciones (X)'!N87/'exportaciones percapita'!$N$266</f>
        <v>3.5756226394537314E-7</v>
      </c>
      <c r="O87" s="74">
        <f>'exportaciones (X)'!O87/'exportaciones percapita'!$O$266</f>
        <v>0</v>
      </c>
      <c r="P87" s="74">
        <f>'exportaciones (X)'!P87/'exportaciones percapita'!$P$266</f>
        <v>3.5692536541727825E-6</v>
      </c>
      <c r="Q87" s="74">
        <f>'exportaciones (X)'!Q87/'exportaciones percapita'!$Q$266</f>
        <v>2.121050204551545E-7</v>
      </c>
      <c r="R87" s="74">
        <f>'exportaciones (X)'!R87/'exportaciones percapita'!$R$266</f>
        <v>4.0247748071963869E-6</v>
      </c>
      <c r="S87" s="74">
        <f>'exportaciones (X)'!S87/'exportaciones percapita'!$S$266</f>
        <v>3.572570187468407E-6</v>
      </c>
      <c r="T87" s="74">
        <f>'exportaciones (X)'!T87/'exportaciones percapita'!$T$266</f>
        <v>4.3956598546150564E-6</v>
      </c>
      <c r="U87" s="74">
        <f>'exportaciones (X)'!U87/'exportaciones percapita'!$U$266</f>
        <v>2.7930645093936945E-6</v>
      </c>
      <c r="V87" s="74">
        <f>'exportaciones (X)'!V87/'exportaciones percapita'!$V$266</f>
        <v>2.7994486347281657E-6</v>
      </c>
      <c r="W87" s="74">
        <f>'exportaciones (X)'!W87/'exportaciones percapita'!$W$266</f>
        <v>9.4500583335270289E-6</v>
      </c>
      <c r="X87" s="74">
        <f>'exportaciones (X)'!X87/'exportaciones percapita'!$X$266</f>
        <v>7.6861607608706806E-6</v>
      </c>
    </row>
    <row r="88" spans="2:24" x14ac:dyDescent="0.25">
      <c r="B88" s="42" t="s">
        <v>116</v>
      </c>
      <c r="C88" s="74">
        <f>'exportaciones (X)'!C88/'exportaciones percapita'!$C$266</f>
        <v>0</v>
      </c>
      <c r="D88" s="74">
        <f>'exportaciones (X)'!D88/'exportaciones percapita'!$D$266</f>
        <v>0</v>
      </c>
      <c r="E88" s="74">
        <f>'exportaciones (X)'!E88/'exportaciones percapita'!$E$266</f>
        <v>0</v>
      </c>
      <c r="F88" s="74">
        <f>'exportaciones (X)'!F88/'exportaciones percapita'!$F$266</f>
        <v>0</v>
      </c>
      <c r="G88" s="74">
        <f>'exportaciones (X)'!G88/'exportaciones percapita'!$G$266</f>
        <v>3.1123115011700739E-7</v>
      </c>
      <c r="H88" s="74">
        <f>'exportaciones (X)'!H88/'exportaciones percapita'!$H$266</f>
        <v>7.5175803321050872E-7</v>
      </c>
      <c r="I88" s="74">
        <f>'exportaciones (X)'!I88/'exportaciones percapita'!$I$266</f>
        <v>1.2952040270210655E-6</v>
      </c>
      <c r="J88" s="74">
        <f>'exportaciones (X)'!J88/'exportaciones percapita'!$J$266</f>
        <v>3.8934400154178877E-7</v>
      </c>
      <c r="K88" s="74">
        <f>'exportaciones (X)'!K88/'exportaciones percapita'!$K$266</f>
        <v>2.1312079661130458E-6</v>
      </c>
      <c r="L88" s="74">
        <f>'exportaciones (X)'!L88/'exportaciones percapita'!$L$266</f>
        <v>3.4312667517910185E-6</v>
      </c>
      <c r="M88" s="74">
        <f>'exportaciones (X)'!M88/'exportaciones percapita'!$M$266</f>
        <v>2.4212883193532526E-6</v>
      </c>
      <c r="N88" s="74">
        <f>'exportaciones (X)'!N88/'exportaciones percapita'!$N$266</f>
        <v>1.7086293229070119E-6</v>
      </c>
      <c r="O88" s="74">
        <f>'exportaciones (X)'!O88/'exportaciones percapita'!$O$266</f>
        <v>6.3392160717629012E-8</v>
      </c>
      <c r="P88" s="74">
        <f>'exportaciones (X)'!P88/'exportaciones percapita'!$P$266</f>
        <v>7.7948321777086339E-10</v>
      </c>
      <c r="Q88" s="74">
        <f>'exportaciones (X)'!Q88/'exportaciones percapita'!$Q$266</f>
        <v>5.7362595062759683E-6</v>
      </c>
      <c r="R88" s="74">
        <f>'exportaciones (X)'!R88/'exportaciones percapita'!$R$266</f>
        <v>8.1775819237456643E-6</v>
      </c>
      <c r="S88" s="74">
        <f>'exportaciones (X)'!S88/'exportaciones percapita'!$S$266</f>
        <v>2.2513908891411805E-5</v>
      </c>
      <c r="T88" s="74">
        <f>'exportaciones (X)'!T88/'exportaciones percapita'!$T$266</f>
        <v>2.4088621280676109E-5</v>
      </c>
      <c r="U88" s="74">
        <f>'exportaciones (X)'!U88/'exportaciones percapita'!$U$266</f>
        <v>1.5235141192313176E-5</v>
      </c>
      <c r="V88" s="74">
        <f>'exportaciones (X)'!V88/'exportaciones percapita'!$V$266</f>
        <v>1.2368285503377341E-5</v>
      </c>
      <c r="W88" s="74">
        <f>'exportaciones (X)'!W88/'exportaciones percapita'!$W$266</f>
        <v>1.979180569609832E-5</v>
      </c>
      <c r="X88" s="74">
        <f>'exportaciones (X)'!X88/'exportaciones percapita'!$X$266</f>
        <v>1.2152116175021532E-5</v>
      </c>
    </row>
    <row r="89" spans="2:24" x14ac:dyDescent="0.25">
      <c r="B89" s="46" t="s">
        <v>213</v>
      </c>
      <c r="C89" s="74">
        <f>'exportaciones (X)'!C89/'exportaciones percapita'!$C$266</f>
        <v>0</v>
      </c>
      <c r="D89" s="74">
        <f>'exportaciones (X)'!D89/'exportaciones percapita'!$D$266</f>
        <v>0</v>
      </c>
      <c r="E89" s="74">
        <f>'exportaciones (X)'!E89/'exportaciones percapita'!$E$266</f>
        <v>0</v>
      </c>
      <c r="F89" s="74">
        <f>'exportaciones (X)'!F89/'exportaciones percapita'!$F$266</f>
        <v>0</v>
      </c>
      <c r="G89" s="74">
        <f>'exportaciones (X)'!G89/'exportaciones percapita'!$G$266</f>
        <v>0</v>
      </c>
      <c r="H89" s="74">
        <f>'exportaciones (X)'!H89/'exportaciones percapita'!$H$266</f>
        <v>0</v>
      </c>
      <c r="I89" s="74">
        <f>'exportaciones (X)'!I89/'exportaciones percapita'!$I$266</f>
        <v>0</v>
      </c>
      <c r="J89" s="74">
        <f>'exportaciones (X)'!J89/'exportaciones percapita'!$J$266</f>
        <v>0</v>
      </c>
      <c r="K89" s="74">
        <f>'exportaciones (X)'!K89/'exportaciones percapita'!$K$266</f>
        <v>0</v>
      </c>
      <c r="L89" s="74">
        <f>'exportaciones (X)'!L89/'exportaciones percapita'!$L$266</f>
        <v>0</v>
      </c>
      <c r="M89" s="74">
        <f>'exportaciones (X)'!M89/'exportaciones percapita'!$M$266</f>
        <v>0</v>
      </c>
      <c r="N89" s="74">
        <f>'exportaciones (X)'!N89/'exportaciones percapita'!$N$266</f>
        <v>0</v>
      </c>
      <c r="O89" s="74">
        <f>'exportaciones (X)'!O89/'exportaciones percapita'!$O$266</f>
        <v>0</v>
      </c>
      <c r="P89" s="74">
        <f>'exportaciones (X)'!P89/'exportaciones percapita'!$P$266</f>
        <v>9.0264156617865963E-8</v>
      </c>
      <c r="Q89" s="74">
        <f>'exportaciones (X)'!Q89/'exportaciones percapita'!$Q$266</f>
        <v>0</v>
      </c>
      <c r="R89" s="74">
        <f>'exportaciones (X)'!R89/'exportaciones percapita'!$R$266</f>
        <v>1.7873127451253045E-7</v>
      </c>
      <c r="S89" s="74">
        <f>'exportaciones (X)'!S89/'exportaciones percapita'!$S$266</f>
        <v>2.8773895876896598E-7</v>
      </c>
      <c r="T89" s="74">
        <f>'exportaciones (X)'!T89/'exportaciones percapita'!$T$266</f>
        <v>6.9323763326453646E-6</v>
      </c>
      <c r="U89" s="74">
        <f>'exportaciones (X)'!U89/'exportaciones percapita'!$U$266</f>
        <v>0</v>
      </c>
      <c r="V89" s="74">
        <f>'exportaciones (X)'!V89/'exportaciones percapita'!$V$266</f>
        <v>0</v>
      </c>
      <c r="W89" s="74">
        <f>'exportaciones (X)'!W89/'exportaciones percapita'!$W$266</f>
        <v>0</v>
      </c>
      <c r="X89" s="74">
        <f>'exportaciones (X)'!X89/'exportaciones percapita'!$X$266</f>
        <v>0</v>
      </c>
    </row>
    <row r="90" spans="2:24" x14ac:dyDescent="0.25">
      <c r="B90" s="46" t="s">
        <v>154</v>
      </c>
      <c r="C90" s="74">
        <f>'exportaciones (X)'!C90/'exportaciones percapita'!$C$266</f>
        <v>0</v>
      </c>
      <c r="D90" s="74">
        <f>'exportaciones (X)'!D90/'exportaciones percapita'!$D$266</f>
        <v>0</v>
      </c>
      <c r="E90" s="74">
        <f>'exportaciones (X)'!E90/'exportaciones percapita'!$E$266</f>
        <v>0</v>
      </c>
      <c r="F90" s="74">
        <f>'exportaciones (X)'!F90/'exportaciones percapita'!$F$266</f>
        <v>0</v>
      </c>
      <c r="G90" s="74">
        <f>'exportaciones (X)'!G90/'exportaciones percapita'!$G$266</f>
        <v>0</v>
      </c>
      <c r="H90" s="74">
        <f>'exportaciones (X)'!H90/'exportaciones percapita'!$H$266</f>
        <v>1.2120099718943377E-7</v>
      </c>
      <c r="I90" s="74">
        <f>'exportaciones (X)'!I90/'exportaciones percapita'!$I$266</f>
        <v>1.2591210954163233E-7</v>
      </c>
      <c r="J90" s="74">
        <f>'exportaciones (X)'!J90/'exportaciones percapita'!$J$266</f>
        <v>2.9548385734210635E-7</v>
      </c>
      <c r="K90" s="74">
        <f>'exportaciones (X)'!K90/'exportaciones percapita'!$K$266</f>
        <v>4.9488103228705931E-6</v>
      </c>
      <c r="L90" s="74">
        <f>'exportaciones (X)'!L90/'exportaciones percapita'!$L$266</f>
        <v>1.1940479676570844E-5</v>
      </c>
      <c r="M90" s="74">
        <f>'exportaciones (X)'!M90/'exportaciones percapita'!$M$266</f>
        <v>9.2207959804862741E-6</v>
      </c>
      <c r="N90" s="74">
        <f>'exportaciones (X)'!N90/'exportaciones percapita'!$N$266</f>
        <v>4.3442195385763231E-6</v>
      </c>
      <c r="O90" s="74">
        <f>'exportaciones (X)'!O90/'exportaciones percapita'!$O$266</f>
        <v>1.2523839103169264E-6</v>
      </c>
      <c r="P90" s="74">
        <f>'exportaciones (X)'!P90/'exportaciones percapita'!$P$266</f>
        <v>1.3078169427759544E-6</v>
      </c>
      <c r="Q90" s="74">
        <f>'exportaciones (X)'!Q90/'exportaciones percapita'!$Q$266</f>
        <v>1.7074090840002597E-6</v>
      </c>
      <c r="R90" s="74">
        <f>'exportaciones (X)'!R90/'exportaciones percapita'!$R$266</f>
        <v>1.5889377994040126E-6</v>
      </c>
      <c r="S90" s="74">
        <f>'exportaciones (X)'!S90/'exportaciones percapita'!$S$266</f>
        <v>1.2767567817764724E-6</v>
      </c>
      <c r="T90" s="74">
        <f>'exportaciones (X)'!T90/'exportaciones percapita'!$T$266</f>
        <v>1.7779945514081674E-6</v>
      </c>
      <c r="U90" s="74">
        <f>'exportaciones (X)'!U90/'exportaciones percapita'!$U$266</f>
        <v>5.1172316335551409E-6</v>
      </c>
      <c r="V90" s="74">
        <f>'exportaciones (X)'!V90/'exportaciones percapita'!$V$266</f>
        <v>3.2618490606077671E-7</v>
      </c>
      <c r="W90" s="74">
        <f>'exportaciones (X)'!W90/'exportaciones percapita'!$W$266</f>
        <v>2.743967974088124E-6</v>
      </c>
      <c r="X90" s="74">
        <f>'exportaciones (X)'!X90/'exportaciones percapita'!$X$266</f>
        <v>5.5404122781175972E-6</v>
      </c>
    </row>
    <row r="91" spans="2:24" x14ac:dyDescent="0.25">
      <c r="B91" s="42" t="s">
        <v>31</v>
      </c>
      <c r="C91" s="74">
        <f>'exportaciones (X)'!C91/'exportaciones percapita'!$C$266</f>
        <v>0</v>
      </c>
      <c r="D91" s="74">
        <f>'exportaciones (X)'!D91/'exportaciones percapita'!$D$266</f>
        <v>0</v>
      </c>
      <c r="E91" s="74">
        <f>'exportaciones (X)'!E91/'exportaciones percapita'!$E$266</f>
        <v>0</v>
      </c>
      <c r="F91" s="74">
        <f>'exportaciones (X)'!F91/'exportaciones percapita'!$F$266</f>
        <v>0</v>
      </c>
      <c r="G91" s="74">
        <f>'exportaciones (X)'!G91/'exportaciones percapita'!$G$266</f>
        <v>0</v>
      </c>
      <c r="H91" s="74">
        <f>'exportaciones (X)'!H91/'exportaciones percapita'!$H$266</f>
        <v>0</v>
      </c>
      <c r="I91" s="74">
        <f>'exportaciones (X)'!I91/'exportaciones percapita'!$I$266</f>
        <v>0</v>
      </c>
      <c r="J91" s="74">
        <f>'exportaciones (X)'!J91/'exportaciones percapita'!$J$266</f>
        <v>0</v>
      </c>
      <c r="K91" s="74">
        <f>'exportaciones (X)'!K91/'exportaciones percapita'!$K$266</f>
        <v>0</v>
      </c>
      <c r="L91" s="74">
        <f>'exportaciones (X)'!L91/'exportaciones percapita'!$L$266</f>
        <v>7.0217876474256495E-7</v>
      </c>
      <c r="M91" s="74">
        <f>'exportaciones (X)'!M91/'exportaciones percapita'!$M$266</f>
        <v>1.8481882464745693E-7</v>
      </c>
      <c r="N91" s="74">
        <f>'exportaciones (X)'!N91/'exportaciones percapita'!$N$266</f>
        <v>0</v>
      </c>
      <c r="O91" s="74">
        <f>'exportaciones (X)'!O91/'exportaciones percapita'!$O$266</f>
        <v>0</v>
      </c>
      <c r="P91" s="74">
        <f>'exportaciones (X)'!P91/'exportaciones percapita'!$P$266</f>
        <v>0</v>
      </c>
      <c r="Q91" s="74">
        <f>'exportaciones (X)'!Q91/'exportaciones percapita'!$Q$266</f>
        <v>0</v>
      </c>
      <c r="R91" s="74">
        <f>'exportaciones (X)'!R91/'exportaciones percapita'!$R$266</f>
        <v>0</v>
      </c>
      <c r="S91" s="74">
        <f>'exportaciones (X)'!S91/'exportaciones percapita'!$S$266</f>
        <v>0</v>
      </c>
      <c r="T91" s="74">
        <f>'exportaciones (X)'!T91/'exportaciones percapita'!$T$266</f>
        <v>0</v>
      </c>
      <c r="U91" s="74">
        <f>'exportaciones (X)'!U91/'exportaciones percapita'!$U$266</f>
        <v>0</v>
      </c>
      <c r="V91" s="74">
        <f>'exportaciones (X)'!V91/'exportaciones percapita'!$V$266</f>
        <v>0</v>
      </c>
      <c r="W91" s="74">
        <f>'exportaciones (X)'!W91/'exportaciones percapita'!$W$266</f>
        <v>0</v>
      </c>
      <c r="X91" s="74">
        <f>'exportaciones (X)'!X91/'exportaciones percapita'!$X$266</f>
        <v>0</v>
      </c>
    </row>
    <row r="92" spans="2:24" x14ac:dyDescent="0.25">
      <c r="B92" s="46" t="s">
        <v>139</v>
      </c>
      <c r="C92" s="74">
        <f>'exportaciones (X)'!C92/'exportaciones percapita'!$C$266</f>
        <v>0</v>
      </c>
      <c r="D92" s="74">
        <f>'exportaciones (X)'!D92/'exportaciones percapita'!$D$266</f>
        <v>0</v>
      </c>
      <c r="E92" s="74">
        <f>'exportaciones (X)'!E92/'exportaciones percapita'!$E$266</f>
        <v>0</v>
      </c>
      <c r="F92" s="74">
        <f>'exportaciones (X)'!F92/'exportaciones percapita'!$F$266</f>
        <v>4.1122430810248501E-7</v>
      </c>
      <c r="G92" s="74">
        <f>'exportaciones (X)'!G92/'exportaciones percapita'!$G$266</f>
        <v>5.5252130506933589E-7</v>
      </c>
      <c r="H92" s="74">
        <f>'exportaciones (X)'!H92/'exportaciones percapita'!$H$266</f>
        <v>2.9724810623751265E-7</v>
      </c>
      <c r="I92" s="74">
        <f>'exportaciones (X)'!I92/'exportaciones percapita'!$I$266</f>
        <v>8.1536690815556955E-7</v>
      </c>
      <c r="J92" s="74">
        <f>'exportaciones (X)'!J92/'exportaciones percapita'!$J$266</f>
        <v>5.6142895069722905E-7</v>
      </c>
      <c r="K92" s="74">
        <f>'exportaciones (X)'!K92/'exportaciones percapita'!$K$266</f>
        <v>5.0616634012342572E-7</v>
      </c>
      <c r="L92" s="74">
        <f>'exportaciones (X)'!L92/'exportaciones percapita'!$L$266</f>
        <v>4.1945818809838358E-7</v>
      </c>
      <c r="M92" s="74">
        <f>'exportaciones (X)'!M92/'exportaciones percapita'!$M$266</f>
        <v>1.6644552324219161E-6</v>
      </c>
      <c r="N92" s="74">
        <f>'exportaciones (X)'!N92/'exportaciones percapita'!$N$266</f>
        <v>2.4859177635992855E-6</v>
      </c>
      <c r="O92" s="74">
        <f>'exportaciones (X)'!O92/'exportaciones percapita'!$O$266</f>
        <v>1.9397144833306787E-6</v>
      </c>
      <c r="P92" s="74">
        <f>'exportaciones (X)'!P92/'exportaciones percapita'!$P$266</f>
        <v>1.4815971584406985E-6</v>
      </c>
      <c r="Q92" s="74">
        <f>'exportaciones (X)'!Q92/'exportaciones percapita'!$Q$266</f>
        <v>2.2417340639011457E-6</v>
      </c>
      <c r="R92" s="74">
        <f>'exportaciones (X)'!R92/'exportaciones percapita'!$R$266</f>
        <v>2.1161809035770802E-6</v>
      </c>
      <c r="S92" s="74">
        <f>'exportaciones (X)'!S92/'exportaciones percapita'!$S$266</f>
        <v>2.6172544337722663E-6</v>
      </c>
      <c r="T92" s="74">
        <f>'exportaciones (X)'!T92/'exportaciones percapita'!$T$266</f>
        <v>2.2981147498550121E-6</v>
      </c>
      <c r="U92" s="74">
        <f>'exportaciones (X)'!U92/'exportaciones percapita'!$U$266</f>
        <v>1.9033444471948229E-6</v>
      </c>
      <c r="V92" s="74">
        <f>'exportaciones (X)'!V92/'exportaciones percapita'!$V$266</f>
        <v>1.8897758660456159E-6</v>
      </c>
      <c r="W92" s="74">
        <f>'exportaciones (X)'!W92/'exportaciones percapita'!$W$266</f>
        <v>3.9153037868719531E-6</v>
      </c>
      <c r="X92" s="74">
        <f>'exportaciones (X)'!X92/'exportaciones percapita'!$X$266</f>
        <v>1.2476615466633496E-6</v>
      </c>
    </row>
    <row r="93" spans="2:24" x14ac:dyDescent="0.25">
      <c r="B93" s="46" t="s">
        <v>174</v>
      </c>
      <c r="C93" s="74">
        <f>'exportaciones (X)'!C93/'exportaciones percapita'!$C$266</f>
        <v>0</v>
      </c>
      <c r="D93" s="74">
        <f>'exportaciones (X)'!D93/'exportaciones percapita'!$D$266</f>
        <v>0</v>
      </c>
      <c r="E93" s="74">
        <f>'exportaciones (X)'!E93/'exportaciones percapita'!$E$266</f>
        <v>0</v>
      </c>
      <c r="F93" s="74">
        <f>'exportaciones (X)'!F93/'exportaciones percapita'!$F$266</f>
        <v>0</v>
      </c>
      <c r="G93" s="74">
        <f>'exportaciones (X)'!G93/'exportaciones percapita'!$G$266</f>
        <v>0</v>
      </c>
      <c r="H93" s="74">
        <f>'exportaciones (X)'!H93/'exportaciones percapita'!$H$266</f>
        <v>0</v>
      </c>
      <c r="I93" s="74">
        <f>'exportaciones (X)'!I93/'exportaciones percapita'!$I$266</f>
        <v>7.3190530638422211E-10</v>
      </c>
      <c r="J93" s="74">
        <f>'exportaciones (X)'!J93/'exportaciones percapita'!$J$266</f>
        <v>0</v>
      </c>
      <c r="K93" s="74">
        <f>'exportaciones (X)'!K93/'exportaciones percapita'!$K$266</f>
        <v>0</v>
      </c>
      <c r="L93" s="74">
        <f>'exportaciones (X)'!L93/'exportaciones percapita'!$L$266</f>
        <v>0</v>
      </c>
      <c r="M93" s="74">
        <f>'exportaciones (X)'!M93/'exportaciones percapita'!$M$266</f>
        <v>1.2221144779813089E-7</v>
      </c>
      <c r="N93" s="74">
        <f>'exportaciones (X)'!N93/'exportaciones percapita'!$N$266</f>
        <v>5.6050177524166245E-8</v>
      </c>
      <c r="O93" s="74">
        <f>'exportaciones (X)'!O93/'exportaciones percapita'!$O$266</f>
        <v>1.3859288603392051E-8</v>
      </c>
      <c r="P93" s="74">
        <f>'exportaciones (X)'!P93/'exportaciones percapita'!$P$266</f>
        <v>2.3763102667471745E-8</v>
      </c>
      <c r="Q93" s="74">
        <f>'exportaciones (X)'!Q93/'exportaciones percapita'!$Q$266</f>
        <v>7.4554925699278853E-7</v>
      </c>
      <c r="R93" s="74">
        <f>'exportaciones (X)'!R93/'exportaciones percapita'!$R$266</f>
        <v>0</v>
      </c>
      <c r="S93" s="74">
        <f>'exportaciones (X)'!S93/'exportaciones percapita'!$S$266</f>
        <v>0</v>
      </c>
      <c r="T93" s="74">
        <f>'exportaciones (X)'!T93/'exportaciones percapita'!$T$266</f>
        <v>0</v>
      </c>
      <c r="U93" s="74">
        <f>'exportaciones (X)'!U93/'exportaciones percapita'!$U$266</f>
        <v>0</v>
      </c>
      <c r="V93" s="74">
        <f>'exportaciones (X)'!V93/'exportaciones percapita'!$V$266</f>
        <v>0</v>
      </c>
      <c r="W93" s="74">
        <f>'exportaciones (X)'!W93/'exportaciones percapita'!$W$266</f>
        <v>0</v>
      </c>
      <c r="X93" s="74">
        <f>'exportaciones (X)'!X93/'exportaciones percapita'!$X$266</f>
        <v>0</v>
      </c>
    </row>
    <row r="94" spans="2:24" x14ac:dyDescent="0.25">
      <c r="B94" s="42" t="s">
        <v>63</v>
      </c>
      <c r="C94" s="74">
        <f>'exportaciones (X)'!C94/'exportaciones percapita'!$C$266</f>
        <v>0</v>
      </c>
      <c r="D94" s="74">
        <f>'exportaciones (X)'!D94/'exportaciones percapita'!$D$266</f>
        <v>0</v>
      </c>
      <c r="E94" s="74">
        <f>'exportaciones (X)'!E94/'exportaciones percapita'!$E$266</f>
        <v>0</v>
      </c>
      <c r="F94" s="74">
        <f>'exportaciones (X)'!F94/'exportaciones percapita'!$F$266</f>
        <v>0</v>
      </c>
      <c r="G94" s="74">
        <f>'exportaciones (X)'!G94/'exportaciones percapita'!$G$266</f>
        <v>0</v>
      </c>
      <c r="H94" s="74">
        <f>'exportaciones (X)'!H94/'exportaciones percapita'!$H$266</f>
        <v>0</v>
      </c>
      <c r="I94" s="74">
        <f>'exportaciones (X)'!I94/'exportaciones percapita'!$I$266</f>
        <v>0</v>
      </c>
      <c r="J94" s="74">
        <f>'exportaciones (X)'!J94/'exportaciones percapita'!$J$266</f>
        <v>0</v>
      </c>
      <c r="K94" s="74">
        <f>'exportaciones (X)'!K94/'exportaciones percapita'!$K$266</f>
        <v>0</v>
      </c>
      <c r="L94" s="74">
        <f>'exportaciones (X)'!L94/'exportaciones percapita'!$L$266</f>
        <v>0</v>
      </c>
      <c r="M94" s="74">
        <f>'exportaciones (X)'!M94/'exportaciones percapita'!$M$266</f>
        <v>0</v>
      </c>
      <c r="N94" s="74">
        <f>'exportaciones (X)'!N94/'exportaciones percapita'!$N$266</f>
        <v>0</v>
      </c>
      <c r="O94" s="74">
        <f>'exportaciones (X)'!O94/'exportaciones percapita'!$O$266</f>
        <v>2.253542862340171E-7</v>
      </c>
      <c r="P94" s="74">
        <f>'exportaciones (X)'!P94/'exportaciones percapita'!$P$266</f>
        <v>0</v>
      </c>
      <c r="Q94" s="74">
        <f>'exportaciones (X)'!Q94/'exportaciones percapita'!$Q$266</f>
        <v>0</v>
      </c>
      <c r="R94" s="74">
        <f>'exportaciones (X)'!R94/'exportaciones percapita'!$R$266</f>
        <v>0</v>
      </c>
      <c r="S94" s="74">
        <f>'exportaciones (X)'!S94/'exportaciones percapita'!$S$266</f>
        <v>0</v>
      </c>
      <c r="T94" s="74">
        <f>'exportaciones (X)'!T94/'exportaciones percapita'!$T$266</f>
        <v>0</v>
      </c>
      <c r="U94" s="74">
        <f>'exportaciones (X)'!U94/'exportaciones percapita'!$U$266</f>
        <v>0</v>
      </c>
      <c r="V94" s="74">
        <f>'exportaciones (X)'!V94/'exportaciones percapita'!$V$266</f>
        <v>0</v>
      </c>
      <c r="W94" s="74">
        <f>'exportaciones (X)'!W94/'exportaciones percapita'!$W$266</f>
        <v>0</v>
      </c>
      <c r="X94" s="74">
        <f>'exportaciones (X)'!X94/'exportaciones percapita'!$X$266</f>
        <v>0</v>
      </c>
    </row>
    <row r="95" spans="2:24" x14ac:dyDescent="0.25">
      <c r="B95" s="42" t="s">
        <v>127</v>
      </c>
      <c r="C95" s="74">
        <f>'exportaciones (X)'!C95/'exportaciones percapita'!$C$266</f>
        <v>0</v>
      </c>
      <c r="D95" s="74">
        <f>'exportaciones (X)'!D95/'exportaciones percapita'!$D$266</f>
        <v>0</v>
      </c>
      <c r="E95" s="74">
        <f>'exportaciones (X)'!E95/'exportaciones percapita'!$E$266</f>
        <v>0</v>
      </c>
      <c r="F95" s="74">
        <f>'exportaciones (X)'!F95/'exportaciones percapita'!$F$266</f>
        <v>0</v>
      </c>
      <c r="G95" s="74">
        <f>'exportaciones (X)'!G95/'exportaciones percapita'!$G$266</f>
        <v>0</v>
      </c>
      <c r="H95" s="74">
        <f>'exportaciones (X)'!H95/'exportaciones percapita'!$H$266</f>
        <v>0</v>
      </c>
      <c r="I95" s="74">
        <f>'exportaciones (X)'!I95/'exportaciones percapita'!$I$266</f>
        <v>0</v>
      </c>
      <c r="J95" s="74">
        <f>'exportaciones (X)'!J95/'exportaciones percapita'!$J$266</f>
        <v>0</v>
      </c>
      <c r="K95" s="74">
        <f>'exportaciones (X)'!K95/'exportaciones percapita'!$K$266</f>
        <v>0</v>
      </c>
      <c r="L95" s="74">
        <f>'exportaciones (X)'!L95/'exportaciones percapita'!$L$266</f>
        <v>0</v>
      </c>
      <c r="M95" s="74">
        <f>'exportaciones (X)'!M95/'exportaciones percapita'!$M$266</f>
        <v>3.3151876671137587E-8</v>
      </c>
      <c r="N95" s="74">
        <f>'exportaciones (X)'!N95/'exportaciones percapita'!$N$266</f>
        <v>0</v>
      </c>
      <c r="O95" s="74">
        <f>'exportaciones (X)'!O95/'exportaciones percapita'!$O$266</f>
        <v>0</v>
      </c>
      <c r="P95" s="74">
        <f>'exportaciones (X)'!P95/'exportaciones percapita'!$P$266</f>
        <v>0</v>
      </c>
      <c r="Q95" s="74">
        <f>'exportaciones (X)'!Q95/'exportaciones percapita'!$Q$266</f>
        <v>0</v>
      </c>
      <c r="R95" s="74">
        <f>'exportaciones (X)'!R95/'exportaciones percapita'!$R$266</f>
        <v>0</v>
      </c>
      <c r="S95" s="74">
        <f>'exportaciones (X)'!S95/'exportaciones percapita'!$S$266</f>
        <v>0</v>
      </c>
      <c r="T95" s="74">
        <f>'exportaciones (X)'!T95/'exportaciones percapita'!$T$266</f>
        <v>2.1863648433727684E-8</v>
      </c>
      <c r="U95" s="74">
        <f>'exportaciones (X)'!U95/'exportaciones percapita'!$U$266</f>
        <v>0</v>
      </c>
      <c r="V95" s="74">
        <f>'exportaciones (X)'!V95/'exportaciones percapita'!$V$266</f>
        <v>0</v>
      </c>
      <c r="W95" s="74">
        <f>'exportaciones (X)'!W95/'exportaciones percapita'!$W$266</f>
        <v>0</v>
      </c>
      <c r="X95" s="74">
        <f>'exportaciones (X)'!X95/'exportaciones percapita'!$X$266</f>
        <v>0</v>
      </c>
    </row>
    <row r="96" spans="2:24" x14ac:dyDescent="0.25">
      <c r="B96" s="42" t="s">
        <v>68</v>
      </c>
      <c r="C96" s="74">
        <f>'exportaciones (X)'!C96/'exportaciones percapita'!$C$266</f>
        <v>0</v>
      </c>
      <c r="D96" s="74">
        <f>'exportaciones (X)'!D96/'exportaciones percapita'!$D$266</f>
        <v>0</v>
      </c>
      <c r="E96" s="74">
        <f>'exportaciones (X)'!E96/'exportaciones percapita'!$E$266</f>
        <v>3.5640195416733956E-6</v>
      </c>
      <c r="F96" s="74">
        <f>'exportaciones (X)'!F96/'exportaciones percapita'!$F$266</f>
        <v>2.4449494931215636E-5</v>
      </c>
      <c r="G96" s="74">
        <f>'exportaciones (X)'!G96/'exportaciones percapita'!$G$266</f>
        <v>1.0951981325427816E-6</v>
      </c>
      <c r="H96" s="74">
        <f>'exportaciones (X)'!H96/'exportaciones percapita'!$H$266</f>
        <v>7.9356829348253458E-6</v>
      </c>
      <c r="I96" s="74">
        <f>'exportaciones (X)'!I96/'exportaciones percapita'!$I$266</f>
        <v>6.6177413992648605E-6</v>
      </c>
      <c r="J96" s="74">
        <f>'exportaciones (X)'!J96/'exportaciones percapita'!$J$266</f>
        <v>6.2313802653778911E-6</v>
      </c>
      <c r="K96" s="74">
        <f>'exportaciones (X)'!K96/'exportaciones percapita'!$K$266</f>
        <v>1.2593022832927316E-5</v>
      </c>
      <c r="L96" s="74">
        <f>'exportaciones (X)'!L96/'exportaciones percapita'!$L$266</f>
        <v>3.4963587232826536E-6</v>
      </c>
      <c r="M96" s="74">
        <f>'exportaciones (X)'!M96/'exportaciones percapita'!$M$266</f>
        <v>6.0736086249770535E-7</v>
      </c>
      <c r="N96" s="74">
        <f>'exportaciones (X)'!N96/'exportaciones percapita'!$N$266</f>
        <v>0</v>
      </c>
      <c r="O96" s="74">
        <f>'exportaciones (X)'!O96/'exportaciones percapita'!$O$266</f>
        <v>0</v>
      </c>
      <c r="P96" s="74">
        <f>'exportaciones (X)'!P96/'exportaciones percapita'!$P$266</f>
        <v>0</v>
      </c>
      <c r="Q96" s="74">
        <f>'exportaciones (X)'!Q96/'exportaciones percapita'!$Q$266</f>
        <v>0</v>
      </c>
      <c r="R96" s="74">
        <f>'exportaciones (X)'!R96/'exportaciones percapita'!$R$266</f>
        <v>0</v>
      </c>
      <c r="S96" s="74">
        <f>'exportaciones (X)'!S96/'exportaciones percapita'!$S$266</f>
        <v>1.7962944359305776E-6</v>
      </c>
      <c r="T96" s="74">
        <f>'exportaciones (X)'!T96/'exportaciones percapita'!$T$266</f>
        <v>1.7117636944455091E-6</v>
      </c>
      <c r="U96" s="74">
        <f>'exportaciones (X)'!U96/'exportaciones percapita'!$U$266</f>
        <v>1.108717678762138E-6</v>
      </c>
      <c r="V96" s="74">
        <f>'exportaciones (X)'!V96/'exportaciones percapita'!$V$266</f>
        <v>0</v>
      </c>
      <c r="W96" s="74">
        <f>'exportaciones (X)'!W96/'exportaciones percapita'!$W$266</f>
        <v>0</v>
      </c>
      <c r="X96" s="74">
        <f>'exportaciones (X)'!X96/'exportaciones percapita'!$X$266</f>
        <v>0</v>
      </c>
    </row>
    <row r="97" spans="2:24" x14ac:dyDescent="0.25">
      <c r="B97" s="42" t="s">
        <v>89</v>
      </c>
      <c r="C97" s="74">
        <f>'exportaciones (X)'!C97/'exportaciones percapita'!$C$266</f>
        <v>3.565621780269893E-5</v>
      </c>
      <c r="D97" s="74">
        <f>'exportaciones (X)'!D97/'exportaciones percapita'!$D$266</f>
        <v>3.9157862545696954E-5</v>
      </c>
      <c r="E97" s="74">
        <f>'exportaciones (X)'!E97/'exportaciones percapita'!$E$266</f>
        <v>5.7587587825110727E-5</v>
      </c>
      <c r="F97" s="74">
        <f>'exportaciones (X)'!F97/'exportaciones percapita'!$F$266</f>
        <v>5.6111600170280605E-5</v>
      </c>
      <c r="G97" s="74">
        <f>'exportaciones (X)'!G97/'exportaciones percapita'!$G$266</f>
        <v>6.4703255927863476E-5</v>
      </c>
      <c r="H97" s="74">
        <f>'exportaciones (X)'!H97/'exportaciones percapita'!$H$266</f>
        <v>8.8017515511722876E-5</v>
      </c>
      <c r="I97" s="74">
        <f>'exportaciones (X)'!I97/'exportaciones percapita'!$I$266</f>
        <v>8.257648428749348E-5</v>
      </c>
      <c r="J97" s="74">
        <f>'exportaciones (X)'!J97/'exportaciones percapita'!$J$266</f>
        <v>4.3639723200613599E-5</v>
      </c>
      <c r="K97" s="74">
        <f>'exportaciones (X)'!K97/'exportaciones percapita'!$K$266</f>
        <v>4.4643605494770601E-5</v>
      </c>
      <c r="L97" s="74">
        <f>'exportaciones (X)'!L97/'exportaciones percapita'!$L$266</f>
        <v>1.6690227494918978E-5</v>
      </c>
      <c r="M97" s="74">
        <f>'exportaciones (X)'!M97/'exportaciones percapita'!$M$266</f>
        <v>3.6984834275501198E-5</v>
      </c>
      <c r="N97" s="74">
        <f>'exportaciones (X)'!N97/'exportaciones percapita'!$N$266</f>
        <v>4.8808047464120705E-5</v>
      </c>
      <c r="O97" s="74">
        <f>'exportaciones (X)'!O97/'exportaciones percapita'!$O$266</f>
        <v>5.2952758620409903E-5</v>
      </c>
      <c r="P97" s="74">
        <f>'exportaciones (X)'!P97/'exportaciones percapita'!$P$266</f>
        <v>8.5050883773618124E-5</v>
      </c>
      <c r="Q97" s="74">
        <f>'exportaciones (X)'!Q97/'exportaciones percapita'!$Q$266</f>
        <v>1.2977357123004243E-4</v>
      </c>
      <c r="R97" s="74">
        <f>'exportaciones (X)'!R97/'exportaciones percapita'!$R$266</f>
        <v>1.0996805899861226E-4</v>
      </c>
      <c r="S97" s="74">
        <f>'exportaciones (X)'!S97/'exportaciones percapita'!$S$266</f>
        <v>7.407518742035354E-5</v>
      </c>
      <c r="T97" s="74">
        <f>'exportaciones (X)'!T97/'exportaciones percapita'!$T$266</f>
        <v>8.2339609181631706E-5</v>
      </c>
      <c r="U97" s="74">
        <f>'exportaciones (X)'!U97/'exportaciones percapita'!$U$266</f>
        <v>7.9040734676170894E-5</v>
      </c>
      <c r="V97" s="74">
        <f>'exportaciones (X)'!V97/'exportaciones percapita'!$V$266</f>
        <v>4.5754918651401073E-5</v>
      </c>
      <c r="W97" s="74">
        <f>'exportaciones (X)'!W97/'exportaciones percapita'!$W$266</f>
        <v>4.3072239749707531E-5</v>
      </c>
      <c r="X97" s="74">
        <f>'exportaciones (X)'!X97/'exportaciones percapita'!$X$266</f>
        <v>6.6939139467259238E-5</v>
      </c>
    </row>
    <row r="98" spans="2:24" x14ac:dyDescent="0.25">
      <c r="B98" s="46" t="s">
        <v>199</v>
      </c>
      <c r="C98" s="74">
        <f>'exportaciones (X)'!C98/'exportaciones percapita'!$C$266</f>
        <v>0</v>
      </c>
      <c r="D98" s="74">
        <f>'exportaciones (X)'!D98/'exportaciones percapita'!$D$266</f>
        <v>1.8449875132191253E-7</v>
      </c>
      <c r="E98" s="74">
        <f>'exportaciones (X)'!E98/'exportaciones percapita'!$E$266</f>
        <v>3.6151769740526242E-7</v>
      </c>
      <c r="F98" s="74">
        <f>'exportaciones (X)'!F98/'exportaciones percapita'!$F$266</f>
        <v>0</v>
      </c>
      <c r="G98" s="74">
        <f>'exportaciones (X)'!G98/'exportaciones percapita'!$G$266</f>
        <v>0</v>
      </c>
      <c r="H98" s="74">
        <f>'exportaciones (X)'!H98/'exportaciones percapita'!$H$266</f>
        <v>0</v>
      </c>
      <c r="I98" s="74">
        <f>'exportaciones (X)'!I98/'exportaciones percapita'!$I$266</f>
        <v>0</v>
      </c>
      <c r="J98" s="74">
        <f>'exportaciones (X)'!J98/'exportaciones percapita'!$J$266</f>
        <v>5.1235803983937357E-8</v>
      </c>
      <c r="K98" s="74">
        <f>'exportaciones (X)'!K98/'exportaciones percapita'!$K$266</f>
        <v>1.1387319237872346E-9</v>
      </c>
      <c r="L98" s="74">
        <f>'exportaciones (X)'!L98/'exportaciones percapita'!$L$266</f>
        <v>0</v>
      </c>
      <c r="M98" s="74">
        <f>'exportaciones (X)'!M98/'exportaciones percapita'!$M$266</f>
        <v>0</v>
      </c>
      <c r="N98" s="74">
        <f>'exportaciones (X)'!N98/'exportaciones percapita'!$N$266</f>
        <v>0</v>
      </c>
      <c r="O98" s="74">
        <f>'exportaciones (X)'!O98/'exportaciones percapita'!$O$266</f>
        <v>0</v>
      </c>
      <c r="P98" s="74">
        <f>'exportaciones (X)'!P98/'exportaciones percapita'!$P$266</f>
        <v>0</v>
      </c>
      <c r="Q98" s="74">
        <f>'exportaciones (X)'!Q98/'exportaciones percapita'!$Q$266</f>
        <v>1.3129681687678671E-7</v>
      </c>
      <c r="R98" s="74">
        <f>'exportaciones (X)'!R98/'exportaciones percapita'!$R$266</f>
        <v>1.652289727947567E-7</v>
      </c>
      <c r="S98" s="74">
        <f>'exportaciones (X)'!S98/'exportaciones percapita'!$S$266</f>
        <v>1.5428824569653234E-8</v>
      </c>
      <c r="T98" s="74">
        <f>'exportaciones (X)'!T98/'exportaciones percapita'!$T$266</f>
        <v>0</v>
      </c>
      <c r="U98" s="74">
        <f>'exportaciones (X)'!U98/'exportaciones percapita'!$U$266</f>
        <v>0</v>
      </c>
      <c r="V98" s="74">
        <f>'exportaciones (X)'!V98/'exportaciones percapita'!$V$266</f>
        <v>0</v>
      </c>
      <c r="W98" s="74">
        <f>'exportaciones (X)'!W98/'exportaciones percapita'!$W$266</f>
        <v>1.2440725902256907E-8</v>
      </c>
      <c r="X98" s="74">
        <f>'exportaciones (X)'!X98/'exportaciones percapita'!$X$266</f>
        <v>0</v>
      </c>
    </row>
    <row r="99" spans="2:24" x14ac:dyDescent="0.25">
      <c r="B99" s="46" t="s">
        <v>140</v>
      </c>
      <c r="C99" s="74">
        <f>'exportaciones (X)'!C99/'exportaciones percapita'!$C$266</f>
        <v>0</v>
      </c>
      <c r="D99" s="74">
        <f>'exportaciones (X)'!D99/'exportaciones percapita'!$D$266</f>
        <v>0</v>
      </c>
      <c r="E99" s="74">
        <f>'exportaciones (X)'!E99/'exportaciones percapita'!$E$266</f>
        <v>0</v>
      </c>
      <c r="F99" s="74">
        <f>'exportaciones (X)'!F99/'exportaciones percapita'!$F$266</f>
        <v>0</v>
      </c>
      <c r="G99" s="74">
        <f>'exportaciones (X)'!G99/'exportaciones percapita'!$G$266</f>
        <v>0</v>
      </c>
      <c r="H99" s="74">
        <f>'exportaciones (X)'!H99/'exportaciones percapita'!$H$266</f>
        <v>3.1254363743274853E-7</v>
      </c>
      <c r="I99" s="74">
        <f>'exportaciones (X)'!I99/'exportaciones percapita'!$I$266</f>
        <v>1.1439679938785393E-7</v>
      </c>
      <c r="J99" s="74">
        <f>'exportaciones (X)'!J99/'exportaciones percapita'!$J$266</f>
        <v>8.6595725043274409E-8</v>
      </c>
      <c r="K99" s="74">
        <f>'exportaciones (X)'!K99/'exportaciones percapita'!$K$266</f>
        <v>9.4894326982269547E-8</v>
      </c>
      <c r="L99" s="74">
        <f>'exportaciones (X)'!L99/'exportaciones percapita'!$L$266</f>
        <v>2.8087150589702601E-5</v>
      </c>
      <c r="M99" s="74">
        <f>'exportaciones (X)'!M99/'exportaciones percapita'!$M$266</f>
        <v>2.2948768637650081E-5</v>
      </c>
      <c r="N99" s="74">
        <f>'exportaciones (X)'!N99/'exportaciones percapita'!$N$266</f>
        <v>2.6747728713125795E-5</v>
      </c>
      <c r="O99" s="74">
        <f>'exportaciones (X)'!O99/'exportaciones percapita'!$O$266</f>
        <v>3.4955447006902962E-5</v>
      </c>
      <c r="P99" s="74">
        <f>'exportaciones (X)'!P99/'exportaciones percapita'!$P$266</f>
        <v>2.8596945352257822E-5</v>
      </c>
      <c r="Q99" s="74">
        <f>'exportaciones (X)'!Q99/'exportaciones percapita'!$Q$266</f>
        <v>9.3266318451566858E-6</v>
      </c>
      <c r="R99" s="74">
        <f>'exportaciones (X)'!R99/'exportaciones percapita'!$R$266</f>
        <v>2.5857996684836481E-6</v>
      </c>
      <c r="S99" s="74">
        <f>'exportaciones (X)'!S99/'exportaciones percapita'!$S$266</f>
        <v>0</v>
      </c>
      <c r="T99" s="74">
        <f>'exportaciones (X)'!T99/'exportaciones percapita'!$T$266</f>
        <v>6.3991166147495674E-7</v>
      </c>
      <c r="U99" s="74">
        <f>'exportaciones (X)'!U99/'exportaciones percapita'!$U$266</f>
        <v>0</v>
      </c>
      <c r="V99" s="74">
        <f>'exportaciones (X)'!V99/'exportaciones percapita'!$V$266</f>
        <v>0</v>
      </c>
      <c r="W99" s="74">
        <f>'exportaciones (X)'!W99/'exportaciones percapita'!$W$266</f>
        <v>0</v>
      </c>
      <c r="X99" s="74">
        <f>'exportaciones (X)'!X99/'exportaciones percapita'!$X$266</f>
        <v>4.1857284479843026E-7</v>
      </c>
    </row>
    <row r="100" spans="2:24" x14ac:dyDescent="0.25">
      <c r="B100" s="46" t="s">
        <v>130</v>
      </c>
      <c r="C100" s="74">
        <f>'exportaciones (X)'!C100/'exportaciones percapita'!$C$266</f>
        <v>0</v>
      </c>
      <c r="D100" s="74">
        <f>'exportaciones (X)'!D100/'exportaciones percapita'!$D$266</f>
        <v>0</v>
      </c>
      <c r="E100" s="74">
        <f>'exportaciones (X)'!E100/'exportaciones percapita'!$E$266</f>
        <v>0</v>
      </c>
      <c r="F100" s="74">
        <f>'exportaciones (X)'!F100/'exportaciones percapita'!$F$266</f>
        <v>0</v>
      </c>
      <c r="G100" s="74">
        <f>'exportaciones (X)'!G100/'exportaciones percapita'!$G$266</f>
        <v>0</v>
      </c>
      <c r="H100" s="74">
        <f>'exportaciones (X)'!H100/'exportaciones percapita'!$H$266</f>
        <v>0</v>
      </c>
      <c r="I100" s="74">
        <f>'exportaciones (X)'!I100/'exportaciones percapita'!$I$266</f>
        <v>0</v>
      </c>
      <c r="J100" s="74">
        <f>'exportaciones (X)'!J100/'exportaciones percapita'!$J$266</f>
        <v>0</v>
      </c>
      <c r="K100" s="74">
        <f>'exportaciones (X)'!K100/'exportaciones percapita'!$K$266</f>
        <v>0</v>
      </c>
      <c r="L100" s="74">
        <f>'exportaciones (X)'!L100/'exportaciones percapita'!$L$266</f>
        <v>0</v>
      </c>
      <c r="M100" s="74">
        <f>'exportaciones (X)'!M100/'exportaciones percapita'!$M$266</f>
        <v>0</v>
      </c>
      <c r="N100" s="74">
        <f>'exportaciones (X)'!N100/'exportaciones percapita'!$N$266</f>
        <v>9.1249780259122911E-10</v>
      </c>
      <c r="O100" s="74">
        <f>'exportaciones (X)'!O100/'exportaciones percapita'!$O$266</f>
        <v>0</v>
      </c>
      <c r="P100" s="74">
        <f>'exportaciones (X)'!P100/'exportaciones percapita'!$P$266</f>
        <v>0</v>
      </c>
      <c r="Q100" s="74">
        <f>'exportaciones (X)'!Q100/'exportaciones percapita'!$Q$266</f>
        <v>1.060415009355366E-7</v>
      </c>
      <c r="R100" s="74">
        <f>'exportaciones (X)'!R100/'exportaciones percapita'!$R$266</f>
        <v>0</v>
      </c>
      <c r="S100" s="74">
        <f>'exportaciones (X)'!S100/'exportaciones percapita'!$S$266</f>
        <v>0</v>
      </c>
      <c r="T100" s="74">
        <f>'exportaciones (X)'!T100/'exportaciones percapita'!$T$266</f>
        <v>0</v>
      </c>
      <c r="U100" s="74">
        <f>'exportaciones (X)'!U100/'exportaciones percapita'!$U$266</f>
        <v>0</v>
      </c>
      <c r="V100" s="74">
        <f>'exportaciones (X)'!V100/'exportaciones percapita'!$V$266</f>
        <v>8.8425005645829897E-8</v>
      </c>
      <c r="W100" s="74">
        <f>'exportaciones (X)'!W100/'exportaciones percapita'!$W$266</f>
        <v>3.6480355254051338E-7</v>
      </c>
      <c r="X100" s="74">
        <f>'exportaciones (X)'!X100/'exportaciones percapita'!$X$266</f>
        <v>4.8023346519594024E-7</v>
      </c>
    </row>
    <row r="101" spans="2:24" x14ac:dyDescent="0.25">
      <c r="B101" s="42" t="s">
        <v>259</v>
      </c>
      <c r="C101" s="74">
        <f>'exportaciones (X)'!C101/'exportaciones percapita'!$C$266</f>
        <v>0</v>
      </c>
      <c r="D101" s="74">
        <f>'exportaciones (X)'!D101/'exportaciones percapita'!$D$266</f>
        <v>0</v>
      </c>
      <c r="E101" s="74">
        <f>'exportaciones (X)'!E101/'exportaciones percapita'!$E$266</f>
        <v>0</v>
      </c>
      <c r="F101" s="74">
        <f>'exportaciones (X)'!F101/'exportaciones percapita'!$F$266</f>
        <v>0</v>
      </c>
      <c r="G101" s="74">
        <f>'exportaciones (X)'!G101/'exportaciones percapita'!$G$266</f>
        <v>0</v>
      </c>
      <c r="H101" s="74">
        <f>'exportaciones (X)'!H101/'exportaciones percapita'!$H$266</f>
        <v>0</v>
      </c>
      <c r="I101" s="74">
        <f>'exportaciones (X)'!I101/'exportaciones percapita'!$I$266</f>
        <v>0</v>
      </c>
      <c r="J101" s="74">
        <f>'exportaciones (X)'!J101/'exportaciones percapita'!$J$266</f>
        <v>0</v>
      </c>
      <c r="K101" s="74">
        <f>'exportaciones (X)'!K101/'exportaciones percapita'!$K$266</f>
        <v>0</v>
      </c>
      <c r="L101" s="74">
        <f>'exportaciones (X)'!L101/'exportaciones percapita'!$L$266</f>
        <v>0</v>
      </c>
      <c r="M101" s="74">
        <f>'exportaciones (X)'!M101/'exportaciones percapita'!$M$266</f>
        <v>0</v>
      </c>
      <c r="N101" s="74">
        <f>'exportaciones (X)'!N101/'exportaciones percapita'!$N$266</f>
        <v>0</v>
      </c>
      <c r="O101" s="74">
        <f>'exportaciones (X)'!O101/'exportaciones percapita'!$O$266</f>
        <v>0</v>
      </c>
      <c r="P101" s="74">
        <f>'exportaciones (X)'!P101/'exportaciones percapita'!$P$266</f>
        <v>0</v>
      </c>
      <c r="Q101" s="74">
        <f>'exportaciones (X)'!Q101/'exportaciones percapita'!$Q$266</f>
        <v>0</v>
      </c>
      <c r="R101" s="74">
        <f>'exportaciones (X)'!R101/'exportaciones percapita'!$R$266</f>
        <v>0</v>
      </c>
      <c r="S101" s="74">
        <f>'exportaciones (X)'!S101/'exportaciones percapita'!$S$266</f>
        <v>0</v>
      </c>
      <c r="T101" s="74">
        <f>'exportaciones (X)'!T101/'exportaciones percapita'!$T$266</f>
        <v>0</v>
      </c>
      <c r="U101" s="74">
        <f>'exportaciones (X)'!U101/'exportaciones percapita'!$U$266</f>
        <v>0</v>
      </c>
      <c r="V101" s="74">
        <f>'exportaciones (X)'!V101/'exportaciones percapita'!$V$266</f>
        <v>0</v>
      </c>
      <c r="W101" s="74">
        <f>'exportaciones (X)'!W101/'exportaciones percapita'!$W$266</f>
        <v>0</v>
      </c>
      <c r="X101" s="74">
        <f>'exportaciones (X)'!X101/'exportaciones percapita'!$X$266</f>
        <v>0</v>
      </c>
    </row>
    <row r="102" spans="2:24" x14ac:dyDescent="0.25">
      <c r="B102" s="46" t="s">
        <v>210</v>
      </c>
      <c r="C102" s="74">
        <f>'exportaciones (X)'!C102/'exportaciones percapita'!$C$266</f>
        <v>8.8982967441613755E-7</v>
      </c>
      <c r="D102" s="74">
        <f>'exportaciones (X)'!D102/'exportaciones percapita'!$D$266</f>
        <v>1.8805468879397161E-6</v>
      </c>
      <c r="E102" s="74">
        <f>'exportaciones (X)'!E102/'exportaciones percapita'!$E$266</f>
        <v>3.4648357084363782E-7</v>
      </c>
      <c r="F102" s="74">
        <f>'exportaciones (X)'!F102/'exportaciones percapita'!$F$266</f>
        <v>7.4358856852497196E-7</v>
      </c>
      <c r="G102" s="74">
        <f>'exportaciones (X)'!G102/'exportaciones percapita'!$G$266</f>
        <v>1.1078553180232118E-6</v>
      </c>
      <c r="H102" s="74">
        <f>'exportaciones (X)'!H102/'exportaciones percapita'!$H$266</f>
        <v>2.1525366400984774E-6</v>
      </c>
      <c r="I102" s="74">
        <f>'exportaciones (X)'!I102/'exportaciones percapita'!$I$266</f>
        <v>1.2266293791815732E-5</v>
      </c>
      <c r="J102" s="74">
        <f>'exportaciones (X)'!J102/'exportaciones percapita'!$J$266</f>
        <v>3.5739980074804754E-7</v>
      </c>
      <c r="K102" s="74">
        <f>'exportaciones (X)'!K102/'exportaciones percapita'!$K$266</f>
        <v>8.2555692116399944E-7</v>
      </c>
      <c r="L102" s="74">
        <f>'exportaciones (X)'!L102/'exportaciones percapita'!$L$266</f>
        <v>2.6315319506668862E-7</v>
      </c>
      <c r="M102" s="74">
        <f>'exportaciones (X)'!M102/'exportaciones percapita'!$M$266</f>
        <v>1.0074936178594495E-6</v>
      </c>
      <c r="N102" s="74">
        <f>'exportaciones (X)'!N102/'exportaciones percapita'!$N$266</f>
        <v>4.8184446465829857E-7</v>
      </c>
      <c r="O102" s="74">
        <f>'exportaciones (X)'!O102/'exportaciones percapita'!$O$266</f>
        <v>4.3903522044111207E-7</v>
      </c>
      <c r="P102" s="74">
        <f>'exportaciones (X)'!P102/'exportaciones percapita'!$P$266</f>
        <v>3.2194883988844568E-7</v>
      </c>
      <c r="Q102" s="74">
        <f>'exportaciones (X)'!Q102/'exportaciones percapita'!$Q$266</f>
        <v>5.7607221531902912E-7</v>
      </c>
      <c r="R102" s="74">
        <f>'exportaciones (X)'!R102/'exportaciones percapita'!$R$266</f>
        <v>1.6569284219248023E-6</v>
      </c>
      <c r="S102" s="74">
        <f>'exportaciones (X)'!S102/'exportaciones percapita'!$S$266</f>
        <v>5.7769742721764467E-7</v>
      </c>
      <c r="T102" s="74">
        <f>'exportaciones (X)'!T102/'exportaciones percapita'!$T$266</f>
        <v>2.5471043773349179E-6</v>
      </c>
      <c r="U102" s="74">
        <f>'exportaciones (X)'!U102/'exportaciones percapita'!$U$266</f>
        <v>7.3345613788029103E-7</v>
      </c>
      <c r="V102" s="74">
        <f>'exportaciones (X)'!V102/'exportaciones percapita'!$V$266</f>
        <v>1.2477634552006092E-6</v>
      </c>
      <c r="W102" s="74">
        <f>'exportaciones (X)'!W102/'exportaciones percapita'!$W$266</f>
        <v>9.9633626842541483E-7</v>
      </c>
      <c r="X102" s="74">
        <f>'exportaciones (X)'!X102/'exportaciones percapita'!$X$266</f>
        <v>9.3440504150386641E-7</v>
      </c>
    </row>
    <row r="103" spans="2:24" x14ac:dyDescent="0.25">
      <c r="B103" s="42" t="s">
        <v>108</v>
      </c>
      <c r="C103" s="74">
        <f>'exportaciones (X)'!C103/'exportaciones percapita'!$C$266</f>
        <v>4.1606488030005444E-6</v>
      </c>
      <c r="D103" s="74">
        <f>'exportaciones (X)'!D103/'exportaciones percapita'!$D$266</f>
        <v>2.6406712306366325E-6</v>
      </c>
      <c r="E103" s="74">
        <f>'exportaciones (X)'!E103/'exportaciones percapita'!$E$266</f>
        <v>3.6339114105941324E-6</v>
      </c>
      <c r="F103" s="74">
        <f>'exportaciones (X)'!F103/'exportaciones percapita'!$F$266</f>
        <v>4.9481493912101169E-6</v>
      </c>
      <c r="G103" s="74">
        <f>'exportaciones (X)'!G103/'exportaciones percapita'!$G$266</f>
        <v>2.8840050067204883E-6</v>
      </c>
      <c r="H103" s="74">
        <f>'exportaciones (X)'!H103/'exportaciones percapita'!$H$266</f>
        <v>7.0918794638881669E-6</v>
      </c>
      <c r="I103" s="74">
        <f>'exportaciones (X)'!I103/'exportaciones percapita'!$I$266</f>
        <v>4.5264683673332218E-6</v>
      </c>
      <c r="J103" s="74">
        <f>'exportaciones (X)'!J103/'exportaciones percapita'!$J$266</f>
        <v>1.125845453908451E-5</v>
      </c>
      <c r="K103" s="74">
        <f>'exportaciones (X)'!K103/'exportaciones percapita'!$K$266</f>
        <v>7.4334284862473565E-6</v>
      </c>
      <c r="L103" s="74">
        <f>'exportaciones (X)'!L103/'exportaciones percapita'!$L$266</f>
        <v>9.3504230849414184E-6</v>
      </c>
      <c r="M103" s="74">
        <f>'exportaciones (X)'!M103/'exportaciones percapita'!$M$266</f>
        <v>7.2158813707106613E-6</v>
      </c>
      <c r="N103" s="74">
        <f>'exportaciones (X)'!N103/'exportaciones percapita'!$N$266</f>
        <v>3.6167078530154012E-6</v>
      </c>
      <c r="O103" s="74">
        <f>'exportaciones (X)'!O103/'exportaciones percapita'!$O$266</f>
        <v>1.3729709888807491E-6</v>
      </c>
      <c r="P103" s="74">
        <f>'exportaciones (X)'!P103/'exportaciones percapita'!$P$266</f>
        <v>1.6346431205127378E-6</v>
      </c>
      <c r="Q103" s="74">
        <f>'exportaciones (X)'!Q103/'exportaciones percapita'!$Q$266</f>
        <v>3.1792633554987815E-7</v>
      </c>
      <c r="R103" s="74">
        <f>'exportaciones (X)'!R103/'exportaciones percapita'!$R$266</f>
        <v>1.7241568177357175E-7</v>
      </c>
      <c r="S103" s="74">
        <f>'exportaciones (X)'!S103/'exportaciones percapita'!$S$266</f>
        <v>1.468755143390453E-7</v>
      </c>
      <c r="T103" s="74">
        <f>'exportaciones (X)'!T103/'exportaciones percapita'!$T$266</f>
        <v>1.4717968213924005E-9</v>
      </c>
      <c r="U103" s="74">
        <f>'exportaciones (X)'!U103/'exportaciones percapita'!$U$266</f>
        <v>1.584184147593072E-8</v>
      </c>
      <c r="V103" s="74">
        <f>'exportaciones (X)'!V103/'exportaciones percapita'!$V$266</f>
        <v>6.7877595436600149E-8</v>
      </c>
      <c r="W103" s="74">
        <f>'exportaciones (X)'!W103/'exportaciones percapita'!$W$266</f>
        <v>2.6137965120641762E-7</v>
      </c>
      <c r="X103" s="74">
        <f>'exportaciones (X)'!X103/'exportaciones percapita'!$X$266</f>
        <v>1.5162346555747706E-7</v>
      </c>
    </row>
    <row r="104" spans="2:24" x14ac:dyDescent="0.25">
      <c r="B104" s="43" t="s">
        <v>247</v>
      </c>
      <c r="C104" s="74">
        <f>'exportaciones (X)'!C104/'exportaciones percapita'!$C$266</f>
        <v>0</v>
      </c>
      <c r="D104" s="74">
        <f>'exportaciones (X)'!D104/'exportaciones percapita'!$D$266</f>
        <v>0</v>
      </c>
      <c r="E104" s="74">
        <f>'exportaciones (X)'!E104/'exportaciones percapita'!$E$266</f>
        <v>0</v>
      </c>
      <c r="F104" s="74">
        <f>'exportaciones (X)'!F104/'exportaciones percapita'!$F$266</f>
        <v>0</v>
      </c>
      <c r="G104" s="74">
        <f>'exportaciones (X)'!G104/'exportaciones percapita'!$G$266</f>
        <v>0</v>
      </c>
      <c r="H104" s="74">
        <f>'exportaciones (X)'!H104/'exportaciones percapita'!$H$266</f>
        <v>0</v>
      </c>
      <c r="I104" s="74">
        <f>'exportaciones (X)'!I104/'exportaciones percapita'!$I$266</f>
        <v>0</v>
      </c>
      <c r="J104" s="74">
        <f>'exportaciones (X)'!J104/'exportaciones percapita'!$J$266</f>
        <v>0</v>
      </c>
      <c r="K104" s="74">
        <f>'exportaciones (X)'!K104/'exportaciones percapita'!$K$266</f>
        <v>0</v>
      </c>
      <c r="L104" s="74">
        <f>'exportaciones (X)'!L104/'exportaciones percapita'!$L$266</f>
        <v>0</v>
      </c>
      <c r="M104" s="74">
        <f>'exportaciones (X)'!M104/'exportaciones percapita'!$M$266</f>
        <v>0</v>
      </c>
      <c r="N104" s="74">
        <f>'exportaciones (X)'!N104/'exportaciones percapita'!$N$266</f>
        <v>0</v>
      </c>
      <c r="O104" s="74">
        <f>'exportaciones (X)'!O104/'exportaciones percapita'!$O$266</f>
        <v>0</v>
      </c>
      <c r="P104" s="74">
        <f>'exportaciones (X)'!P104/'exportaciones percapita'!$P$266</f>
        <v>0</v>
      </c>
      <c r="Q104" s="74">
        <f>'exportaciones (X)'!Q104/'exportaciones percapita'!$Q$266</f>
        <v>0</v>
      </c>
      <c r="R104" s="74">
        <f>'exportaciones (X)'!R104/'exportaciones percapita'!$R$266</f>
        <v>0</v>
      </c>
      <c r="S104" s="74">
        <f>'exportaciones (X)'!S104/'exportaciones percapita'!$S$266</f>
        <v>0</v>
      </c>
      <c r="T104" s="74">
        <f>'exportaciones (X)'!T104/'exportaciones percapita'!$T$266</f>
        <v>0</v>
      </c>
      <c r="U104" s="74">
        <f>'exportaciones (X)'!U104/'exportaciones percapita'!$U$266</f>
        <v>0</v>
      </c>
      <c r="V104" s="74">
        <f>'exportaciones (X)'!V104/'exportaciones percapita'!$V$266</f>
        <v>0</v>
      </c>
      <c r="W104" s="74">
        <f>'exportaciones (X)'!W104/'exportaciones percapita'!$W$266</f>
        <v>0</v>
      </c>
      <c r="X104" s="74">
        <f>'exportaciones (X)'!X104/'exportaciones percapita'!$X$266</f>
        <v>0</v>
      </c>
    </row>
    <row r="105" spans="2:24" x14ac:dyDescent="0.25">
      <c r="B105" s="42" t="s">
        <v>93</v>
      </c>
      <c r="C105" s="74">
        <f>'exportaciones (X)'!C105/'exportaciones percapita'!$C$266</f>
        <v>1.4250842443045972E-6</v>
      </c>
      <c r="D105" s="74">
        <f>'exportaciones (X)'!D105/'exportaciones percapita'!$D$266</f>
        <v>2.547396861912777E-6</v>
      </c>
      <c r="E105" s="74">
        <f>'exportaciones (X)'!E105/'exportaciones percapita'!$E$266</f>
        <v>3.4496463241133596E-6</v>
      </c>
      <c r="F105" s="74">
        <f>'exportaciones (X)'!F105/'exportaciones percapita'!$F$266</f>
        <v>7.3176211017865041E-8</v>
      </c>
      <c r="G105" s="74">
        <f>'exportaciones (X)'!G105/'exportaciones percapita'!$G$266</f>
        <v>8.1842265401138983E-7</v>
      </c>
      <c r="H105" s="74">
        <f>'exportaciones (X)'!H105/'exportaciones percapita'!$H$266</f>
        <v>3.801880003934268E-6</v>
      </c>
      <c r="I105" s="74">
        <f>'exportaciones (X)'!I105/'exportaciones percapita'!$I$266</f>
        <v>6.648066675792713E-6</v>
      </c>
      <c r="J105" s="74">
        <f>'exportaciones (X)'!J105/'exportaciones percapita'!$J$266</f>
        <v>7.5692120541922784E-6</v>
      </c>
      <c r="K105" s="74">
        <f>'exportaciones (X)'!K105/'exportaciones percapita'!$K$266</f>
        <v>1.0246428468146264E-5</v>
      </c>
      <c r="L105" s="74">
        <f>'exportaciones (X)'!L105/'exportaciones percapita'!$L$266</f>
        <v>1.9591419497205832E-5</v>
      </c>
      <c r="M105" s="74">
        <f>'exportaciones (X)'!M105/'exportaciones percapita'!$M$266</f>
        <v>2.0223822989401054E-5</v>
      </c>
      <c r="N105" s="74">
        <f>'exportaciones (X)'!N105/'exportaciones percapita'!$N$266</f>
        <v>1.4578019269307348E-5</v>
      </c>
      <c r="O105" s="74">
        <f>'exportaciones (X)'!O105/'exportaciones percapita'!$O$266</f>
        <v>1.1603717552475773E-5</v>
      </c>
      <c r="P105" s="74">
        <f>'exportaciones (X)'!P105/'exportaciones percapita'!$P$266</f>
        <v>1.2657961160533811E-5</v>
      </c>
      <c r="Q105" s="74">
        <f>'exportaciones (X)'!Q105/'exportaciones percapita'!$Q$266</f>
        <v>1.1397942068268575E-5</v>
      </c>
      <c r="R105" s="74">
        <f>'exportaciones (X)'!R105/'exportaciones percapita'!$R$266</f>
        <v>1.5178895588813274E-5</v>
      </c>
      <c r="S105" s="74">
        <f>'exportaciones (X)'!S105/'exportaciones percapita'!$S$266</f>
        <v>1.2791357513749216E-5</v>
      </c>
      <c r="T105" s="74">
        <f>'exportaciones (X)'!T105/'exportaciones percapita'!$T$266</f>
        <v>2.2346696416586416E-5</v>
      </c>
      <c r="U105" s="74">
        <f>'exportaciones (X)'!U105/'exportaciones percapita'!$U$266</f>
        <v>2.7234977028590574E-5</v>
      </c>
      <c r="V105" s="74">
        <f>'exportaciones (X)'!V105/'exportaciones percapita'!$V$266</f>
        <v>1.2923295743499355E-5</v>
      </c>
      <c r="W105" s="74">
        <f>'exportaciones (X)'!W105/'exportaciones percapita'!$W$266</f>
        <v>1.7017337209006496E-5</v>
      </c>
      <c r="X105" s="74">
        <f>'exportaciones (X)'!X105/'exportaciones percapita'!$X$266</f>
        <v>1.2398162603947731E-5</v>
      </c>
    </row>
    <row r="106" spans="2:24" x14ac:dyDescent="0.25">
      <c r="B106" s="46" t="s">
        <v>188</v>
      </c>
      <c r="C106" s="74">
        <f>'exportaciones (X)'!C106/'exportaciones percapita'!$C$266</f>
        <v>3.6162601049297668E-8</v>
      </c>
      <c r="D106" s="74">
        <f>'exportaciones (X)'!D106/'exportaciones percapita'!$D$266</f>
        <v>0</v>
      </c>
      <c r="E106" s="74">
        <f>'exportaciones (X)'!E106/'exportaciones percapita'!$E$266</f>
        <v>1.4878868800230897E-8</v>
      </c>
      <c r="F106" s="74">
        <f>'exportaciones (X)'!F106/'exportaciones percapita'!$F$266</f>
        <v>0</v>
      </c>
      <c r="G106" s="74">
        <f>'exportaciones (X)'!G106/'exportaciones percapita'!$G$266</f>
        <v>0</v>
      </c>
      <c r="H106" s="74">
        <f>'exportaciones (X)'!H106/'exportaciones percapita'!$H$266</f>
        <v>0</v>
      </c>
      <c r="I106" s="74">
        <f>'exportaciones (X)'!I106/'exportaciones percapita'!$I$266</f>
        <v>5.08430219501573E-8</v>
      </c>
      <c r="J106" s="74">
        <f>'exportaciones (X)'!J106/'exportaciones percapita'!$J$266</f>
        <v>4.8108736135152447E-10</v>
      </c>
      <c r="K106" s="74">
        <f>'exportaciones (X)'!K106/'exportaciones percapita'!$K$266</f>
        <v>3.3213014443794335E-8</v>
      </c>
      <c r="L106" s="74">
        <f>'exportaciones (X)'!L106/'exportaciones percapita'!$L$266</f>
        <v>2.770095226909419E-7</v>
      </c>
      <c r="M106" s="74">
        <f>'exportaciones (X)'!M106/'exportaciones percapita'!$M$266</f>
        <v>3.5274982919275251E-7</v>
      </c>
      <c r="N106" s="74">
        <f>'exportaciones (X)'!N106/'exportaciones percapita'!$N$266</f>
        <v>1.6393023023551431E-7</v>
      </c>
      <c r="O106" s="74">
        <f>'exportaciones (X)'!O106/'exportaciones percapita'!$O$266</f>
        <v>4.0789125808357091E-9</v>
      </c>
      <c r="P106" s="74">
        <f>'exportaciones (X)'!P106/'exportaciones percapita'!$P$266</f>
        <v>0</v>
      </c>
      <c r="Q106" s="74">
        <f>'exportaciones (X)'!Q106/'exportaciones percapita'!$Q$266</f>
        <v>0</v>
      </c>
      <c r="R106" s="74">
        <f>'exportaciones (X)'!R106/'exportaciones percapita'!$R$266</f>
        <v>1.1977848298025069E-9</v>
      </c>
      <c r="S106" s="74">
        <f>'exportaciones (X)'!S106/'exportaciones percapita'!$S$266</f>
        <v>6.9817586041447597E-9</v>
      </c>
      <c r="T106" s="74">
        <f>'exportaciones (X)'!T106/'exportaciones percapita'!$T$266</f>
        <v>1.9197349844248701E-10</v>
      </c>
      <c r="U106" s="74">
        <f>'exportaciones (X)'!U106/'exportaciones percapita'!$U$266</f>
        <v>5.9142874843474682E-10</v>
      </c>
      <c r="V106" s="74">
        <f>'exportaciones (X)'!V106/'exportaciones percapita'!$V$266</f>
        <v>0</v>
      </c>
      <c r="W106" s="74">
        <f>'exportaciones (X)'!W106/'exportaciones percapita'!$W$266</f>
        <v>1.6587634536342542E-10</v>
      </c>
      <c r="X106" s="74">
        <f>'exportaciones (X)'!X106/'exportaciones percapita'!$X$266</f>
        <v>0</v>
      </c>
    </row>
    <row r="107" spans="2:24" x14ac:dyDescent="0.25">
      <c r="B107" s="42" t="s">
        <v>112</v>
      </c>
      <c r="C107" s="74">
        <f>'exportaciones (X)'!C107/'exportaciones percapita'!$C$266</f>
        <v>0</v>
      </c>
      <c r="D107" s="74">
        <f>'exportaciones (X)'!D107/'exportaciones percapita'!$D$266</f>
        <v>0</v>
      </c>
      <c r="E107" s="74">
        <f>'exportaciones (X)'!E107/'exportaciones percapita'!$E$266</f>
        <v>0</v>
      </c>
      <c r="F107" s="74">
        <f>'exportaciones (X)'!F107/'exportaciones percapita'!$F$266</f>
        <v>0</v>
      </c>
      <c r="G107" s="74">
        <f>'exportaciones (X)'!G107/'exportaciones percapita'!$G$266</f>
        <v>0</v>
      </c>
      <c r="H107" s="74">
        <f>'exportaciones (X)'!H107/'exportaciones percapita'!$H$266</f>
        <v>0</v>
      </c>
      <c r="I107" s="74">
        <f>'exportaciones (X)'!I107/'exportaciones percapita'!$I$266</f>
        <v>0</v>
      </c>
      <c r="J107" s="74">
        <f>'exportaciones (X)'!J107/'exportaciones percapita'!$J$266</f>
        <v>3.6795966832971354E-7</v>
      </c>
      <c r="K107" s="74">
        <f>'exportaciones (X)'!K107/'exportaciones percapita'!$K$266</f>
        <v>0</v>
      </c>
      <c r="L107" s="74">
        <f>'exportaciones (X)'!L107/'exportaciones percapita'!$L$266</f>
        <v>0</v>
      </c>
      <c r="M107" s="74">
        <f>'exportaciones (X)'!M107/'exportaciones percapita'!$M$266</f>
        <v>4.1561133192596879E-8</v>
      </c>
      <c r="N107" s="74">
        <f>'exportaciones (X)'!N107/'exportaciones percapita'!$N$266</f>
        <v>0</v>
      </c>
      <c r="O107" s="74">
        <f>'exportaciones (X)'!O107/'exportaciones percapita'!$O$266</f>
        <v>5.2946989550682315E-7</v>
      </c>
      <c r="P107" s="74">
        <f>'exportaciones (X)'!P107/'exportaciones percapita'!$P$266</f>
        <v>2.6809768501501863E-7</v>
      </c>
      <c r="Q107" s="74">
        <f>'exportaciones (X)'!Q107/'exportaciones percapita'!$Q$266</f>
        <v>1.08234551910034E-6</v>
      </c>
      <c r="R107" s="74">
        <f>'exportaciones (X)'!R107/'exportaciones percapita'!$R$266</f>
        <v>9.4764380152775066E-7</v>
      </c>
      <c r="S107" s="74">
        <f>'exportaciones (X)'!S107/'exportaciones percapita'!$S$266</f>
        <v>3.3329277879724383E-7</v>
      </c>
      <c r="T107" s="74">
        <f>'exportaciones (X)'!T107/'exportaciones percapita'!$T$266</f>
        <v>6.2709209785674177E-7</v>
      </c>
      <c r="U107" s="74">
        <f>'exportaciones (X)'!U107/'exportaciones percapita'!$U$266</f>
        <v>4.6583462921356807E-7</v>
      </c>
      <c r="V107" s="74">
        <f>'exportaciones (X)'!V107/'exportaciones percapita'!$V$266</f>
        <v>9.3132915316987422E-7</v>
      </c>
      <c r="W107" s="74">
        <f>'exportaciones (X)'!W107/'exportaciones percapita'!$W$266</f>
        <v>8.7085081315798342E-9</v>
      </c>
      <c r="X107" s="74">
        <f>'exportaciones (X)'!X107/'exportaciones percapita'!$X$266</f>
        <v>0</v>
      </c>
    </row>
    <row r="108" spans="2:24" x14ac:dyDescent="0.25">
      <c r="B108" s="42" t="s">
        <v>3</v>
      </c>
      <c r="C108" s="74">
        <f>'exportaciones (X)'!C108/'exportaciones percapita'!$C$266</f>
        <v>0</v>
      </c>
      <c r="D108" s="74">
        <f>'exportaciones (X)'!D108/'exportaciones percapita'!$D$266</f>
        <v>0</v>
      </c>
      <c r="E108" s="74">
        <f>'exportaciones (X)'!E108/'exportaciones percapita'!$E$266</f>
        <v>0</v>
      </c>
      <c r="F108" s="74">
        <f>'exportaciones (X)'!F108/'exportaciones percapita'!$F$266</f>
        <v>0</v>
      </c>
      <c r="G108" s="74">
        <f>'exportaciones (X)'!G108/'exportaciones percapita'!$G$266</f>
        <v>0</v>
      </c>
      <c r="H108" s="74">
        <f>'exportaciones (X)'!H108/'exportaciones percapita'!$H$266</f>
        <v>0</v>
      </c>
      <c r="I108" s="74">
        <f>'exportaciones (X)'!I108/'exportaciones percapita'!$I$266</f>
        <v>4.8793687092281476E-8</v>
      </c>
      <c r="J108" s="74">
        <f>'exportaciones (X)'!J108/'exportaciones percapita'!$J$266</f>
        <v>1.2027184033788114E-9</v>
      </c>
      <c r="K108" s="74">
        <f>'exportaciones (X)'!K108/'exportaciones percapita'!$K$266</f>
        <v>2.3723581745567386E-7</v>
      </c>
      <c r="L108" s="74">
        <f>'exportaciones (X)'!L108/'exportaciones percapita'!$L$266</f>
        <v>1.1702979412376083E-9</v>
      </c>
      <c r="M108" s="74">
        <f>'exportaciones (X)'!M108/'exportaciones percapita'!$M$266</f>
        <v>3.4653529621398177E-7</v>
      </c>
      <c r="N108" s="74">
        <f>'exportaciones (X)'!N108/'exportaciones percapita'!$N$266</f>
        <v>2.7374934077736874E-7</v>
      </c>
      <c r="O108" s="74">
        <f>'exportaciones (X)'!O108/'exportaciones percapita'!$O$266</f>
        <v>6.5352743007864949E-7</v>
      </c>
      <c r="P108" s="74">
        <f>'exportaciones (X)'!P108/'exportaciones percapita'!$P$266</f>
        <v>1.7816759263334018E-7</v>
      </c>
      <c r="Q108" s="74">
        <f>'exportaciones (X)'!Q108/'exportaciones percapita'!$Q$266</f>
        <v>8.1468761100806784E-7</v>
      </c>
      <c r="R108" s="74">
        <f>'exportaciones (X)'!R108/'exportaciones percapita'!$R$266</f>
        <v>2.8311277795331982E-7</v>
      </c>
      <c r="S108" s="74">
        <f>'exportaciones (X)'!S108/'exportaciones percapita'!$S$266</f>
        <v>6.2491049234629024E-7</v>
      </c>
      <c r="T108" s="74">
        <f>'exportaciones (X)'!T108/'exportaciones percapita'!$T$266</f>
        <v>1.0238586583599308E-6</v>
      </c>
      <c r="U108" s="74">
        <f>'exportaciones (X)'!U108/'exportaciones percapita'!$U$266</f>
        <v>1.0138778544595661E-6</v>
      </c>
      <c r="V108" s="74">
        <f>'exportaciones (X)'!V108/'exportaciones percapita'!$V$266</f>
        <v>7.114174614193603E-7</v>
      </c>
      <c r="W108" s="74">
        <f>'exportaciones (X)'!W108/'exportaciones percapita'!$W$266</f>
        <v>5.5983266560156082E-7</v>
      </c>
      <c r="X108" s="74">
        <f>'exportaciones (X)'!X108/'exportaciones percapita'!$X$266</f>
        <v>1.2126588678176964E-6</v>
      </c>
    </row>
    <row r="109" spans="2:24" x14ac:dyDescent="0.25">
      <c r="B109" s="42" t="s">
        <v>57</v>
      </c>
      <c r="C109" s="74">
        <f>'exportaciones (X)'!C109/'exportaciones percapita'!$C$266</f>
        <v>0</v>
      </c>
      <c r="D109" s="74">
        <f>'exportaciones (X)'!D109/'exportaciones percapita'!$D$266</f>
        <v>0</v>
      </c>
      <c r="E109" s="74">
        <f>'exportaciones (X)'!E109/'exportaciones percapita'!$E$266</f>
        <v>0</v>
      </c>
      <c r="F109" s="74">
        <f>'exportaciones (X)'!F109/'exportaciones percapita'!$F$266</f>
        <v>0</v>
      </c>
      <c r="G109" s="74">
        <f>'exportaciones (X)'!G109/'exportaciones percapita'!$G$266</f>
        <v>0</v>
      </c>
      <c r="H109" s="74">
        <f>'exportaciones (X)'!H109/'exportaciones percapita'!$H$266</f>
        <v>0</v>
      </c>
      <c r="I109" s="74">
        <f>'exportaciones (X)'!I109/'exportaciones percapita'!$I$266</f>
        <v>0</v>
      </c>
      <c r="J109" s="74">
        <f>'exportaciones (X)'!J109/'exportaciones percapita'!$J$266</f>
        <v>0</v>
      </c>
      <c r="K109" s="74">
        <f>'exportaciones (X)'!K109/'exportaciones percapita'!$K$266</f>
        <v>0</v>
      </c>
      <c r="L109" s="74">
        <f>'exportaciones (X)'!L109/'exportaciones percapita'!$L$266</f>
        <v>0</v>
      </c>
      <c r="M109" s="74">
        <f>'exportaciones (X)'!M109/'exportaciones percapita'!$M$266</f>
        <v>0</v>
      </c>
      <c r="N109" s="74">
        <f>'exportaciones (X)'!N109/'exportaciones percapita'!$N$266</f>
        <v>0</v>
      </c>
      <c r="O109" s="74">
        <f>'exportaciones (X)'!O109/'exportaciones percapita'!$O$266</f>
        <v>0</v>
      </c>
      <c r="P109" s="74">
        <f>'exportaciones (X)'!P109/'exportaciones percapita'!$P$266</f>
        <v>0</v>
      </c>
      <c r="Q109" s="74">
        <f>'exportaciones (X)'!Q109/'exportaciones percapita'!$Q$266</f>
        <v>0</v>
      </c>
      <c r="R109" s="74">
        <f>'exportaciones (X)'!R109/'exportaciones percapita'!$R$266</f>
        <v>0</v>
      </c>
      <c r="S109" s="74">
        <f>'exportaciones (X)'!S109/'exportaciones percapita'!$S$266</f>
        <v>0</v>
      </c>
      <c r="T109" s="74">
        <f>'exportaciones (X)'!T109/'exportaciones percapita'!$T$266</f>
        <v>0</v>
      </c>
      <c r="U109" s="74">
        <f>'exportaciones (X)'!U109/'exportaciones percapita'!$U$266</f>
        <v>0</v>
      </c>
      <c r="V109" s="74">
        <f>'exportaciones (X)'!V109/'exportaciones percapita'!$V$266</f>
        <v>0</v>
      </c>
      <c r="W109" s="74">
        <f>'exportaciones (X)'!W109/'exportaciones percapita'!$W$266</f>
        <v>0</v>
      </c>
      <c r="X109" s="74">
        <f>'exportaciones (X)'!X109/'exportaciones percapita'!$X$266</f>
        <v>4.4395646686207193E-6</v>
      </c>
    </row>
    <row r="110" spans="2:24" x14ac:dyDescent="0.25">
      <c r="B110" s="46" t="s">
        <v>151</v>
      </c>
      <c r="C110" s="74">
        <f>'exportaciones (X)'!C110/'exportaciones percapita'!$C$266</f>
        <v>0</v>
      </c>
      <c r="D110" s="74">
        <f>'exportaciones (X)'!D110/'exportaciones percapita'!$D$266</f>
        <v>0</v>
      </c>
      <c r="E110" s="74">
        <f>'exportaciones (X)'!E110/'exportaciones percapita'!$E$266</f>
        <v>4.7871143096395071E-8</v>
      </c>
      <c r="F110" s="74">
        <f>'exportaciones (X)'!F110/'exportaciones percapita'!$F$266</f>
        <v>0</v>
      </c>
      <c r="G110" s="74">
        <f>'exportaciones (X)'!G110/'exportaciones percapita'!$G$266</f>
        <v>0</v>
      </c>
      <c r="H110" s="74">
        <f>'exportaciones (X)'!H110/'exportaciones percapita'!$H$266</f>
        <v>0</v>
      </c>
      <c r="I110" s="74">
        <f>'exportaciones (X)'!I110/'exportaciones percapita'!$I$266</f>
        <v>0</v>
      </c>
      <c r="J110" s="74">
        <f>'exportaciones (X)'!J110/'exportaciones percapita'!$J$266</f>
        <v>0</v>
      </c>
      <c r="K110" s="74">
        <f>'exportaciones (X)'!K110/'exportaciones percapita'!$K$266</f>
        <v>0</v>
      </c>
      <c r="L110" s="74">
        <f>'exportaciones (X)'!L110/'exportaciones percapita'!$L$266</f>
        <v>0</v>
      </c>
      <c r="M110" s="74">
        <f>'exportaciones (X)'!M110/'exportaciones percapita'!$M$266</f>
        <v>0</v>
      </c>
      <c r="N110" s="74">
        <f>'exportaciones (X)'!N110/'exportaciones percapita'!$N$266</f>
        <v>0</v>
      </c>
      <c r="O110" s="74">
        <f>'exportaciones (X)'!O110/'exportaciones percapita'!$O$266</f>
        <v>0</v>
      </c>
      <c r="P110" s="74">
        <f>'exportaciones (X)'!P110/'exportaciones percapita'!$P$266</f>
        <v>0</v>
      </c>
      <c r="Q110" s="74">
        <f>'exportaciones (X)'!Q110/'exportaciones percapita'!$Q$266</f>
        <v>0</v>
      </c>
      <c r="R110" s="74">
        <f>'exportaciones (X)'!R110/'exportaciones percapita'!$R$266</f>
        <v>0</v>
      </c>
      <c r="S110" s="74">
        <f>'exportaciones (X)'!S110/'exportaciones percapita'!$S$266</f>
        <v>0</v>
      </c>
      <c r="T110" s="74">
        <f>'exportaciones (X)'!T110/'exportaciones percapita'!$T$266</f>
        <v>0</v>
      </c>
      <c r="U110" s="74">
        <f>'exportaciones (X)'!U110/'exportaciones percapita'!$U$266</f>
        <v>0</v>
      </c>
      <c r="V110" s="74">
        <f>'exportaciones (X)'!V110/'exportaciones percapita'!$V$266</f>
        <v>0</v>
      </c>
      <c r="W110" s="74">
        <f>'exportaciones (X)'!W110/'exportaciones percapita'!$W$266</f>
        <v>0</v>
      </c>
      <c r="X110" s="74">
        <f>'exportaciones (X)'!X110/'exportaciones percapita'!$X$266</f>
        <v>0</v>
      </c>
    </row>
    <row r="111" spans="2:24" x14ac:dyDescent="0.25">
      <c r="B111" s="42" t="s">
        <v>253</v>
      </c>
      <c r="C111" s="74">
        <f>'exportaciones (X)'!C111/'exportaciones percapita'!$C$266</f>
        <v>0</v>
      </c>
      <c r="D111" s="74">
        <f>'exportaciones (X)'!D111/'exportaciones percapita'!$D$266</f>
        <v>0</v>
      </c>
      <c r="E111" s="74">
        <f>'exportaciones (X)'!E111/'exportaciones percapita'!$E$266</f>
        <v>0</v>
      </c>
      <c r="F111" s="74">
        <f>'exportaciones (X)'!F111/'exportaciones percapita'!$F$266</f>
        <v>0</v>
      </c>
      <c r="G111" s="74">
        <f>'exportaciones (X)'!G111/'exportaciones percapita'!$G$266</f>
        <v>0</v>
      </c>
      <c r="H111" s="74">
        <f>'exportaciones (X)'!H111/'exportaciones percapita'!$H$266</f>
        <v>0</v>
      </c>
      <c r="I111" s="74">
        <f>'exportaciones (X)'!I111/'exportaciones percapita'!$I$266</f>
        <v>0</v>
      </c>
      <c r="J111" s="74">
        <f>'exportaciones (X)'!J111/'exportaciones percapita'!$J$266</f>
        <v>0</v>
      </c>
      <c r="K111" s="74">
        <f>'exportaciones (X)'!K111/'exportaciones percapita'!$K$266</f>
        <v>0</v>
      </c>
      <c r="L111" s="74">
        <f>'exportaciones (X)'!L111/'exportaciones percapita'!$L$266</f>
        <v>0</v>
      </c>
      <c r="M111" s="74">
        <f>'exportaciones (X)'!M111/'exportaciones percapita'!$M$266</f>
        <v>0</v>
      </c>
      <c r="N111" s="74">
        <f>'exportaciones (X)'!N111/'exportaciones percapita'!$N$266</f>
        <v>0</v>
      </c>
      <c r="O111" s="74">
        <f>'exportaciones (X)'!O111/'exportaciones percapita'!$O$266</f>
        <v>0</v>
      </c>
      <c r="P111" s="74">
        <f>'exportaciones (X)'!P111/'exportaciones percapita'!$P$266</f>
        <v>0</v>
      </c>
      <c r="Q111" s="74">
        <f>'exportaciones (X)'!Q111/'exportaciones percapita'!$Q$266</f>
        <v>0</v>
      </c>
      <c r="R111" s="74">
        <f>'exportaciones (X)'!R111/'exportaciones percapita'!$R$266</f>
        <v>0</v>
      </c>
      <c r="S111" s="74">
        <f>'exportaciones (X)'!S111/'exportaciones percapita'!$S$266</f>
        <v>0</v>
      </c>
      <c r="T111" s="74">
        <f>'exportaciones (X)'!T111/'exportaciones percapita'!$T$266</f>
        <v>0</v>
      </c>
      <c r="U111" s="74">
        <f>'exportaciones (X)'!U111/'exportaciones percapita'!$U$266</f>
        <v>0</v>
      </c>
      <c r="V111" s="74">
        <f>'exportaciones (X)'!V111/'exportaciones percapita'!$V$266</f>
        <v>0</v>
      </c>
      <c r="W111" s="74">
        <f>'exportaciones (X)'!W111/'exportaciones percapita'!$W$266</f>
        <v>0</v>
      </c>
      <c r="X111" s="74">
        <f>'exportaciones (X)'!X111/'exportaciones percapita'!$X$266</f>
        <v>0</v>
      </c>
    </row>
    <row r="112" spans="2:24" x14ac:dyDescent="0.25">
      <c r="B112" s="42" t="s">
        <v>111</v>
      </c>
      <c r="C112" s="74">
        <f>'exportaciones (X)'!C112/'exportaciones percapita'!$C$266</f>
        <v>1.7556141570119776E-5</v>
      </c>
      <c r="D112" s="74">
        <f>'exportaciones (X)'!D112/'exportaciones percapita'!$D$266</f>
        <v>4.6944419462063667E-6</v>
      </c>
      <c r="E112" s="74">
        <f>'exportaciones (X)'!E112/'exportaciones percapita'!$E$266</f>
        <v>1.1470132896244782E-5</v>
      </c>
      <c r="F112" s="74">
        <f>'exportaciones (X)'!F112/'exportaciones percapita'!$F$266</f>
        <v>8.4827821294669923E-6</v>
      </c>
      <c r="G112" s="74">
        <f>'exportaciones (X)'!G112/'exportaciones percapita'!$G$266</f>
        <v>6.2404947111171953E-6</v>
      </c>
      <c r="H112" s="74">
        <f>'exportaciones (X)'!H112/'exportaciones percapita'!$H$266</f>
        <v>8.085321740013688E-6</v>
      </c>
      <c r="I112" s="74">
        <f>'exportaciones (X)'!I112/'exportaciones percapita'!$I$266</f>
        <v>6.2284653636426384E-6</v>
      </c>
      <c r="J112" s="74">
        <f>'exportaciones (X)'!J112/'exportaciones percapita'!$J$266</f>
        <v>9.5496322315638967E-6</v>
      </c>
      <c r="K112" s="74">
        <f>'exportaciones (X)'!K112/'exportaciones percapita'!$K$266</f>
        <v>5.2408713377402727E-6</v>
      </c>
      <c r="L112" s="74">
        <f>'exportaciones (X)'!L112/'exportaciones percapita'!$L$266</f>
        <v>9.522152604838625E-6</v>
      </c>
      <c r="M112" s="74">
        <f>'exportaciones (X)'!M112/'exportaciones percapita'!$M$266</f>
        <v>8.6430523346383236E-6</v>
      </c>
      <c r="N112" s="74">
        <f>'exportaciones (X)'!N112/'exportaciones percapita'!$N$266</f>
        <v>3.9392530137863365E-6</v>
      </c>
      <c r="O112" s="74">
        <f>'exportaciones (X)'!O112/'exportaciones percapita'!$O$266</f>
        <v>1.3860640729109455E-6</v>
      </c>
      <c r="P112" s="74">
        <f>'exportaciones (X)'!P112/'exportaciones percapita'!$P$266</f>
        <v>1.1130574930786346E-6</v>
      </c>
      <c r="Q112" s="74">
        <f>'exportaciones (X)'!Q112/'exportaciones percapita'!$Q$266</f>
        <v>1.4499457803376289E-6</v>
      </c>
      <c r="R112" s="74">
        <f>'exportaciones (X)'!R112/'exportaciones percapita'!$R$266</f>
        <v>2.9339630516482425E-6</v>
      </c>
      <c r="S112" s="74">
        <f>'exportaciones (X)'!S112/'exportaciones percapita'!$S$266</f>
        <v>2.2736183088948078E-6</v>
      </c>
      <c r="T112" s="74">
        <f>'exportaciones (X)'!T112/'exportaciones percapita'!$T$266</f>
        <v>4.0911685556965562E-7</v>
      </c>
      <c r="U112" s="74">
        <f>'exportaciones (X)'!U112/'exportaciones percapita'!$U$266</f>
        <v>4.063326726299723E-7</v>
      </c>
      <c r="V112" s="74">
        <f>'exportaciones (X)'!V112/'exportaciones percapita'!$V$266</f>
        <v>1.7875409920310572E-7</v>
      </c>
      <c r="W112" s="74">
        <f>'exportaciones (X)'!W112/'exportaciones percapita'!$W$266</f>
        <v>6.5738869121842534E-7</v>
      </c>
      <c r="X112" s="74">
        <f>'exportaciones (X)'!X112/'exportaciones percapita'!$X$266</f>
        <v>3.1823046187154903E-7</v>
      </c>
    </row>
    <row r="113" spans="2:24" x14ac:dyDescent="0.25">
      <c r="B113" s="42" t="s">
        <v>8</v>
      </c>
      <c r="C113" s="74">
        <f>'exportaciones (X)'!C113/'exportaciones percapita'!$C$266</f>
        <v>0</v>
      </c>
      <c r="D113" s="74">
        <f>'exportaciones (X)'!D113/'exportaciones percapita'!$D$266</f>
        <v>0</v>
      </c>
      <c r="E113" s="74">
        <f>'exportaciones (X)'!E113/'exportaciones percapita'!$E$266</f>
        <v>0</v>
      </c>
      <c r="F113" s="74">
        <f>'exportaciones (X)'!F113/'exportaciones percapita'!$F$266</f>
        <v>0</v>
      </c>
      <c r="G113" s="74">
        <f>'exportaciones (X)'!G113/'exportaciones percapita'!$G$266</f>
        <v>0</v>
      </c>
      <c r="H113" s="74">
        <f>'exportaciones (X)'!H113/'exportaciones percapita'!$H$266</f>
        <v>0</v>
      </c>
      <c r="I113" s="74">
        <f>'exportaciones (X)'!I113/'exportaciones percapita'!$I$266</f>
        <v>0</v>
      </c>
      <c r="J113" s="74">
        <f>'exportaciones (X)'!J113/'exportaciones percapita'!$J$266</f>
        <v>0</v>
      </c>
      <c r="K113" s="74">
        <f>'exportaciones (X)'!K113/'exportaciones percapita'!$K$266</f>
        <v>0</v>
      </c>
      <c r="L113" s="74">
        <f>'exportaciones (X)'!L113/'exportaciones percapita'!$L$266</f>
        <v>0</v>
      </c>
      <c r="M113" s="74">
        <f>'exportaciones (X)'!M113/'exportaciones percapita'!$M$266</f>
        <v>0</v>
      </c>
      <c r="N113" s="74">
        <f>'exportaciones (X)'!N113/'exportaciones percapita'!$N$266</f>
        <v>0</v>
      </c>
      <c r="O113" s="74">
        <f>'exportaciones (X)'!O113/'exportaciones percapita'!$O$266</f>
        <v>1.1267714311700854E-9</v>
      </c>
      <c r="P113" s="74">
        <f>'exportaciones (X)'!P113/'exportaciones percapita'!$P$266</f>
        <v>0</v>
      </c>
      <c r="Q113" s="74">
        <f>'exportaciones (X)'!Q113/'exportaciones percapita'!$Q$266</f>
        <v>0</v>
      </c>
      <c r="R113" s="74">
        <f>'exportaciones (X)'!R113/'exportaciones percapita'!$R$266</f>
        <v>0</v>
      </c>
      <c r="S113" s="74">
        <f>'exportaciones (X)'!S113/'exportaciones percapita'!$S$266</f>
        <v>0</v>
      </c>
      <c r="T113" s="74">
        <f>'exportaciones (X)'!T113/'exportaciones percapita'!$T$266</f>
        <v>0</v>
      </c>
      <c r="U113" s="74">
        <f>'exportaciones (X)'!U113/'exportaciones percapita'!$U$266</f>
        <v>0</v>
      </c>
      <c r="V113" s="74">
        <f>'exportaciones (X)'!V113/'exportaciones percapita'!$V$266</f>
        <v>0</v>
      </c>
      <c r="W113" s="74">
        <f>'exportaciones (X)'!W113/'exportaciones percapita'!$W$266</f>
        <v>2.0734543170428177E-8</v>
      </c>
      <c r="X113" s="74">
        <f>'exportaciones (X)'!X113/'exportaciones percapita'!$X$266</f>
        <v>0</v>
      </c>
    </row>
    <row r="114" spans="2:24" x14ac:dyDescent="0.25">
      <c r="B114" s="43" t="s">
        <v>123</v>
      </c>
      <c r="C114" s="74">
        <f>'exportaciones (X)'!C114/'exportaciones percapita'!$C$266</f>
        <v>2.2071472309556565E-7</v>
      </c>
      <c r="D114" s="74">
        <f>'exportaciones (X)'!D114/'exportaciones percapita'!$D$266</f>
        <v>0</v>
      </c>
      <c r="E114" s="74">
        <f>'exportaciones (X)'!E114/'exportaciones percapita'!$E$266</f>
        <v>0</v>
      </c>
      <c r="F114" s="74">
        <f>'exportaciones (X)'!F114/'exportaciones percapita'!$F$266</f>
        <v>0</v>
      </c>
      <c r="G114" s="74">
        <f>'exportaciones (X)'!G114/'exportaciones percapita'!$G$266</f>
        <v>0</v>
      </c>
      <c r="H114" s="74">
        <f>'exportaciones (X)'!H114/'exportaciones percapita'!$H$266</f>
        <v>8.0437664052615841E-9</v>
      </c>
      <c r="I114" s="74">
        <f>'exportaciones (X)'!I114/'exportaciones percapita'!$I$266</f>
        <v>6.4090507995711714E-8</v>
      </c>
      <c r="J114" s="74">
        <f>'exportaciones (X)'!J114/'exportaciones percapita'!$J$266</f>
        <v>0</v>
      </c>
      <c r="K114" s="74">
        <f>'exportaciones (X)'!K114/'exportaciones percapita'!$K$266</f>
        <v>6.7064667708179353E-6</v>
      </c>
      <c r="L114" s="74">
        <f>'exportaciones (X)'!L114/'exportaciones percapita'!$L$266</f>
        <v>1.3156068148134346E-5</v>
      </c>
      <c r="M114" s="74">
        <f>'exportaciones (X)'!M114/'exportaciones percapita'!$M$266</f>
        <v>1.5745824584664742E-5</v>
      </c>
      <c r="N114" s="74">
        <f>'exportaciones (X)'!N114/'exportaciones percapita'!$N$266</f>
        <v>9.1669529248314878E-7</v>
      </c>
      <c r="O114" s="74">
        <f>'exportaciones (X)'!O114/'exportaciones percapita'!$O$266</f>
        <v>3.5628512653598102E-8</v>
      </c>
      <c r="P114" s="74">
        <f>'exportaciones (X)'!P114/'exportaciones percapita'!$P$266</f>
        <v>1.0168469930566308E-6</v>
      </c>
      <c r="Q114" s="74">
        <f>'exportaciones (X)'!Q114/'exportaciones percapita'!$Q$266</f>
        <v>0</v>
      </c>
      <c r="R114" s="74">
        <f>'exportaciones (X)'!R114/'exportaciones percapita'!$R$266</f>
        <v>5.0871010617012288E-7</v>
      </c>
      <c r="S114" s="74">
        <f>'exportaciones (X)'!S114/'exportaciones percapita'!$S$266</f>
        <v>9.0008659535532904E-8</v>
      </c>
      <c r="T114" s="74">
        <f>'exportaciones (X)'!T114/'exportaciones percapita'!$T$266</f>
        <v>8.8947720945018976E-8</v>
      </c>
      <c r="U114" s="74">
        <f>'exportaciones (X)'!U114/'exportaciones percapita'!$U$266</f>
        <v>9.6952069832695994E-8</v>
      </c>
      <c r="V114" s="74">
        <f>'exportaciones (X)'!V114/'exportaciones percapita'!$V$266</f>
        <v>2.3386802842012322E-7</v>
      </c>
      <c r="W114" s="74">
        <f>'exportaciones (X)'!W114/'exportaciones percapita'!$W$266</f>
        <v>4.6978254461239125E-7</v>
      </c>
      <c r="X114" s="74">
        <f>'exportaciones (X)'!X114/'exportaciones percapita'!$X$266</f>
        <v>2.7672258757395854E-6</v>
      </c>
    </row>
    <row r="115" spans="2:24" x14ac:dyDescent="0.25">
      <c r="B115" s="42" t="s">
        <v>94</v>
      </c>
      <c r="C115" s="74">
        <f>'exportaciones (X)'!C115/'exportaciones percapita'!$C$266</f>
        <v>5.2026605311677153E-6</v>
      </c>
      <c r="D115" s="74">
        <f>'exportaciones (X)'!D115/'exportaciones percapita'!$D$266</f>
        <v>8.424628238958366E-6</v>
      </c>
      <c r="E115" s="74">
        <f>'exportaciones (X)'!E115/'exportaciones percapita'!$E$266</f>
        <v>1.8782825210475832E-6</v>
      </c>
      <c r="F115" s="74">
        <f>'exportaciones (X)'!F115/'exportaciones percapita'!$F$266</f>
        <v>1.8459215362406268E-6</v>
      </c>
      <c r="G115" s="74">
        <f>'exportaciones (X)'!G115/'exportaciones percapita'!$G$266</f>
        <v>7.0719512525578376E-8</v>
      </c>
      <c r="H115" s="74">
        <f>'exportaciones (X)'!H115/'exportaciones percapita'!$H$266</f>
        <v>3.9525830612931535E-8</v>
      </c>
      <c r="I115" s="74">
        <f>'exportaciones (X)'!I115/'exportaciones percapita'!$I$266</f>
        <v>9.8368073178039455E-8</v>
      </c>
      <c r="J115" s="74">
        <f>'exportaciones (X)'!J115/'exportaciones percapita'!$J$266</f>
        <v>1.2147455874125993E-8</v>
      </c>
      <c r="K115" s="74">
        <f>'exportaciones (X)'!K115/'exportaciones percapita'!$K$266</f>
        <v>9.5297627871944189E-7</v>
      </c>
      <c r="L115" s="74">
        <f>'exportaciones (X)'!L115/'exportaciones percapita'!$L$266</f>
        <v>1.4277634883098821E-9</v>
      </c>
      <c r="M115" s="74">
        <f>'exportaciones (X)'!M115/'exportaciones percapita'!$M$266</f>
        <v>1.4905638207817401E-7</v>
      </c>
      <c r="N115" s="74">
        <f>'exportaciones (X)'!N115/'exportaciones percapita'!$N$266</f>
        <v>1.9481828085322741E-7</v>
      </c>
      <c r="O115" s="74">
        <f>'exportaciones (X)'!O115/'exportaciones percapita'!$O$266</f>
        <v>2.9769301211513659E-7</v>
      </c>
      <c r="P115" s="74">
        <f>'exportaciones (X)'!P115/'exportaciones percapita'!$P$266</f>
        <v>6.9485361127002673E-9</v>
      </c>
      <c r="Q115" s="74">
        <f>'exportaciones (X)'!Q115/'exportaciones percapita'!$Q$266</f>
        <v>1.6552250397275809E-6</v>
      </c>
      <c r="R115" s="74">
        <f>'exportaciones (X)'!R115/'exportaciones percapita'!$R$266</f>
        <v>2.4428494935232182E-6</v>
      </c>
      <c r="S115" s="74">
        <f>'exportaciones (X)'!S115/'exportaciones percapita'!$S$266</f>
        <v>1.1892628482566917E-5</v>
      </c>
      <c r="T115" s="74">
        <f>'exportaciones (X)'!T115/'exportaciones percapita'!$T$266</f>
        <v>2.6372039392705912E-5</v>
      </c>
      <c r="U115" s="74">
        <f>'exportaciones (X)'!U115/'exportaciones percapita'!$U$266</f>
        <v>1.6532081070264671E-5</v>
      </c>
      <c r="V115" s="74">
        <f>'exportaciones (X)'!V115/'exportaciones percapita'!$V$266</f>
        <v>1.5504339217571776E-5</v>
      </c>
      <c r="W115" s="74">
        <f>'exportaciones (X)'!W115/'exportaciones percapita'!$W$266</f>
        <v>1.649049320158909E-5</v>
      </c>
      <c r="X115" s="74">
        <f>'exportaciones (X)'!X115/'exportaciones percapita'!$X$266</f>
        <v>1.6474936735689635E-5</v>
      </c>
    </row>
    <row r="116" spans="2:24" x14ac:dyDescent="0.25">
      <c r="B116" s="42" t="s">
        <v>25</v>
      </c>
      <c r="C116" s="74">
        <f>'exportaciones (X)'!C116/'exportaciones percapita'!$C$266</f>
        <v>0</v>
      </c>
      <c r="D116" s="74">
        <f>'exportaciones (X)'!D116/'exportaciones percapita'!$D$266</f>
        <v>0</v>
      </c>
      <c r="E116" s="74">
        <f>'exportaciones (X)'!E116/'exportaciones percapita'!$E$266</f>
        <v>0</v>
      </c>
      <c r="F116" s="74">
        <f>'exportaciones (X)'!F116/'exportaciones percapita'!$F$266</f>
        <v>0</v>
      </c>
      <c r="G116" s="74">
        <f>'exportaciones (X)'!G116/'exportaciones percapita'!$G$266</f>
        <v>0</v>
      </c>
      <c r="H116" s="74">
        <f>'exportaciones (X)'!H116/'exportaciones percapita'!$H$266</f>
        <v>0</v>
      </c>
      <c r="I116" s="74">
        <f>'exportaciones (X)'!I116/'exportaciones percapita'!$I$266</f>
        <v>0</v>
      </c>
      <c r="J116" s="74">
        <f>'exportaciones (X)'!J116/'exportaciones percapita'!$J$266</f>
        <v>0</v>
      </c>
      <c r="K116" s="74">
        <f>'exportaciones (X)'!K116/'exportaciones percapita'!$K$266</f>
        <v>9.0149610633156059E-7</v>
      </c>
      <c r="L116" s="74">
        <f>'exportaciones (X)'!L116/'exportaciones percapita'!$L$266</f>
        <v>0</v>
      </c>
      <c r="M116" s="74">
        <f>'exportaciones (X)'!M116/'exportaciones percapita'!$M$266</f>
        <v>1.1551176540466059E-9</v>
      </c>
      <c r="N116" s="74">
        <f>'exportaciones (X)'!N116/'exportaciones percapita'!$N$266</f>
        <v>0</v>
      </c>
      <c r="O116" s="74">
        <f>'exportaciones (X)'!O116/'exportaciones percapita'!$O$266</f>
        <v>0</v>
      </c>
      <c r="P116" s="74">
        <f>'exportaciones (X)'!P116/'exportaciones percapita'!$P$266</f>
        <v>0</v>
      </c>
      <c r="Q116" s="74">
        <f>'exportaciones (X)'!Q116/'exportaciones percapita'!$Q$266</f>
        <v>0</v>
      </c>
      <c r="R116" s="74">
        <f>'exportaciones (X)'!R116/'exportaciones percapita'!$R$266</f>
        <v>0</v>
      </c>
      <c r="S116" s="74">
        <f>'exportaciones (X)'!S116/'exportaciones percapita'!$S$266</f>
        <v>2.1548637667113455E-8</v>
      </c>
      <c r="T116" s="74">
        <f>'exportaciones (X)'!T116/'exportaciones percapita'!$T$266</f>
        <v>2.3463427587415079E-7</v>
      </c>
      <c r="U116" s="74">
        <f>'exportaciones (X)'!U116/'exportaciones percapita'!$U$266</f>
        <v>0</v>
      </c>
      <c r="V116" s="74">
        <f>'exportaciones (X)'!V116/'exportaciones percapita'!$V$266</f>
        <v>0</v>
      </c>
      <c r="W116" s="74">
        <f>'exportaciones (X)'!W116/'exportaciones percapita'!$W$266</f>
        <v>0</v>
      </c>
      <c r="X116" s="74">
        <f>'exportaciones (X)'!X116/'exportaciones percapita'!$X$266</f>
        <v>0</v>
      </c>
    </row>
    <row r="117" spans="2:24" x14ac:dyDescent="0.25">
      <c r="B117" s="42" t="s">
        <v>96</v>
      </c>
      <c r="C117" s="74">
        <f>'exportaciones (X)'!C117/'exportaciones percapita'!$C$266</f>
        <v>0</v>
      </c>
      <c r="D117" s="74">
        <f>'exportaciones (X)'!D117/'exportaciones percapita'!$D$266</f>
        <v>0</v>
      </c>
      <c r="E117" s="74">
        <f>'exportaciones (X)'!E117/'exportaciones percapita'!$E$266</f>
        <v>0</v>
      </c>
      <c r="F117" s="74">
        <f>'exportaciones (X)'!F117/'exportaciones percapita'!$F$266</f>
        <v>0</v>
      </c>
      <c r="G117" s="74">
        <f>'exportaciones (X)'!G117/'exportaciones percapita'!$G$266</f>
        <v>0</v>
      </c>
      <c r="H117" s="74">
        <f>'exportaciones (X)'!H117/'exportaciones percapita'!$H$266</f>
        <v>1.5468781548579969E-8</v>
      </c>
      <c r="I117" s="74">
        <f>'exportaciones (X)'!I117/'exportaciones percapita'!$I$266</f>
        <v>3.9034949673825179E-10</v>
      </c>
      <c r="J117" s="74">
        <f>'exportaciones (X)'!J117/'exportaciones percapita'!$J$266</f>
        <v>0</v>
      </c>
      <c r="K117" s="74">
        <f>'exportaciones (X)'!K117/'exportaciones percapita'!$K$266</f>
        <v>1.0141831196230058E-7</v>
      </c>
      <c r="L117" s="74">
        <f>'exportaciones (X)'!L117/'exportaciones percapita'!$L$266</f>
        <v>1.6009675836130482E-7</v>
      </c>
      <c r="M117" s="74">
        <f>'exportaciones (X)'!M117/'exportaciones percapita'!$M$266</f>
        <v>0</v>
      </c>
      <c r="N117" s="74">
        <f>'exportaciones (X)'!N117/'exportaciones percapita'!$N$266</f>
        <v>0</v>
      </c>
      <c r="O117" s="74">
        <f>'exportaciones (X)'!O117/'exportaciones percapita'!$O$266</f>
        <v>0</v>
      </c>
      <c r="P117" s="74">
        <f>'exportaciones (X)'!P117/'exportaciones percapita'!$P$266</f>
        <v>0</v>
      </c>
      <c r="Q117" s="74">
        <f>'exportaciones (X)'!Q117/'exportaciones percapita'!$Q$266</f>
        <v>5.7468504452190735E-9</v>
      </c>
      <c r="R117" s="74">
        <f>'exportaciones (X)'!R117/'exportaciones percapita'!$R$266</f>
        <v>0</v>
      </c>
      <c r="S117" s="74">
        <f>'exportaciones (X)'!S117/'exportaciones percapita'!$S$266</f>
        <v>0</v>
      </c>
      <c r="T117" s="74">
        <f>'exportaciones (X)'!T117/'exportaciones percapita'!$T$266</f>
        <v>0</v>
      </c>
      <c r="U117" s="74">
        <f>'exportaciones (X)'!U117/'exportaciones percapita'!$U$266</f>
        <v>1.4067555230626479E-8</v>
      </c>
      <c r="V117" s="74">
        <f>'exportaciones (X)'!V117/'exportaciones percapita'!$V$266</f>
        <v>0</v>
      </c>
      <c r="W117" s="74">
        <f>'exportaciones (X)'!W117/'exportaciones percapita'!$W$266</f>
        <v>0</v>
      </c>
      <c r="X117" s="74">
        <f>'exportaciones (X)'!X117/'exportaciones percapita'!$X$266</f>
        <v>1.0145227409403644E-7</v>
      </c>
    </row>
    <row r="118" spans="2:24" x14ac:dyDescent="0.25">
      <c r="B118" s="46" t="s">
        <v>200</v>
      </c>
      <c r="C118" s="74">
        <f>'exportaciones (X)'!C118/'exportaciones percapita'!$C$266</f>
        <v>0</v>
      </c>
      <c r="D118" s="74">
        <f>'exportaciones (X)'!D118/'exportaciones percapita'!$D$266</f>
        <v>0</v>
      </c>
      <c r="E118" s="74">
        <f>'exportaciones (X)'!E118/'exportaciones percapita'!$E$266</f>
        <v>0</v>
      </c>
      <c r="F118" s="74">
        <f>'exportaciones (X)'!F118/'exportaciones percapita'!$F$266</f>
        <v>1.6567236907562616E-7</v>
      </c>
      <c r="G118" s="74">
        <f>'exportaciones (X)'!G118/'exportaciones percapita'!$G$266</f>
        <v>7.5315276301210784E-8</v>
      </c>
      <c r="H118" s="74">
        <f>'exportaciones (X)'!H118/'exportaciones percapita'!$H$266</f>
        <v>0</v>
      </c>
      <c r="I118" s="74">
        <f>'exportaciones (X)'!I118/'exportaciones percapita'!$I$266</f>
        <v>3.6351296883749699E-9</v>
      </c>
      <c r="J118" s="74">
        <f>'exportaciones (X)'!J118/'exportaciones percapita'!$J$266</f>
        <v>1.8341455651526871E-7</v>
      </c>
      <c r="K118" s="74">
        <f>'exportaciones (X)'!K118/'exportaciones percapita'!$K$266</f>
        <v>1.7844878189015787E-7</v>
      </c>
      <c r="L118" s="74">
        <f>'exportaciones (X)'!L118/'exportaciones percapita'!$L$266</f>
        <v>1.8712595961212864E-5</v>
      </c>
      <c r="M118" s="74">
        <f>'exportaciones (X)'!M118/'exportaciones percapita'!$M$266</f>
        <v>7.5861196811856802E-7</v>
      </c>
      <c r="N118" s="74">
        <f>'exportaciones (X)'!N118/'exportaciones percapita'!$N$266</f>
        <v>4.1381775347512238E-6</v>
      </c>
      <c r="O118" s="74">
        <f>'exportaciones (X)'!O118/'exportaciones percapita'!$O$266</f>
        <v>1.680557054161559E-6</v>
      </c>
      <c r="P118" s="74">
        <f>'exportaciones (X)'!P118/'exportaciones percapita'!$P$266</f>
        <v>1.8904249706869766E-6</v>
      </c>
      <c r="Q118" s="74">
        <f>'exportaciones (X)'!Q118/'exportaciones percapita'!$Q$266</f>
        <v>4.5187418995005322E-6</v>
      </c>
      <c r="R118" s="74">
        <f>'exportaciones (X)'!R118/'exportaciones percapita'!$R$266</f>
        <v>4.1326843314085946E-6</v>
      </c>
      <c r="S118" s="74">
        <f>'exportaciones (X)'!S118/'exportaciones percapita'!$S$266</f>
        <v>3.6249549256371601E-6</v>
      </c>
      <c r="T118" s="74">
        <f>'exportaciones (X)'!T118/'exportaciones percapita'!$T$266</f>
        <v>1.6333659837593406E-5</v>
      </c>
      <c r="U118" s="74">
        <f>'exportaciones (X)'!U118/'exportaciones percapita'!$U$266</f>
        <v>9.3840732166823205E-6</v>
      </c>
      <c r="V118" s="74">
        <f>'exportaciones (X)'!V118/'exportaciones percapita'!$V$266</f>
        <v>1.3502975430298235E-5</v>
      </c>
      <c r="W118" s="74">
        <f>'exportaciones (X)'!W118/'exportaciones percapita'!$W$266</f>
        <v>1.8085912625837683E-6</v>
      </c>
      <c r="X118" s="74">
        <f>'exportaciones (X)'!X118/'exportaciones percapita'!$X$266</f>
        <v>4.3440523676249766E-6</v>
      </c>
    </row>
    <row r="119" spans="2:24" x14ac:dyDescent="0.25">
      <c r="B119" s="51" t="s">
        <v>261</v>
      </c>
      <c r="C119" s="74">
        <f>'exportaciones (X)'!C119/'exportaciones percapita'!$C$266</f>
        <v>0</v>
      </c>
      <c r="D119" s="74">
        <f>'exportaciones (X)'!D119/'exportaciones percapita'!$D$266</f>
        <v>0</v>
      </c>
      <c r="E119" s="74">
        <f>'exportaciones (X)'!E119/'exportaciones percapita'!$E$266</f>
        <v>0</v>
      </c>
      <c r="F119" s="74">
        <f>'exportaciones (X)'!F119/'exportaciones percapita'!$F$266</f>
        <v>0</v>
      </c>
      <c r="G119" s="74">
        <f>'exportaciones (X)'!G119/'exportaciones percapita'!$G$266</f>
        <v>0</v>
      </c>
      <c r="H119" s="74">
        <f>'exportaciones (X)'!H119/'exportaciones percapita'!$H$266</f>
        <v>0</v>
      </c>
      <c r="I119" s="74">
        <f>'exportaciones (X)'!I119/'exportaciones percapita'!$I$266</f>
        <v>0</v>
      </c>
      <c r="J119" s="74">
        <f>'exportaciones (X)'!J119/'exportaciones percapita'!$J$266</f>
        <v>0</v>
      </c>
      <c r="K119" s="74">
        <f>'exportaciones (X)'!K119/'exportaciones percapita'!$K$266</f>
        <v>0</v>
      </c>
      <c r="L119" s="74">
        <f>'exportaciones (X)'!L119/'exportaciones percapita'!$L$266</f>
        <v>0</v>
      </c>
      <c r="M119" s="74">
        <f>'exportaciones (X)'!M119/'exportaciones percapita'!$M$266</f>
        <v>0</v>
      </c>
      <c r="N119" s="74">
        <f>'exportaciones (X)'!N119/'exportaciones percapita'!$N$266</f>
        <v>0</v>
      </c>
      <c r="O119" s="74">
        <f>'exportaciones (X)'!O119/'exportaciones percapita'!$O$266</f>
        <v>0</v>
      </c>
      <c r="P119" s="74">
        <f>'exportaciones (X)'!P119/'exportaciones percapita'!$P$266</f>
        <v>0</v>
      </c>
      <c r="Q119" s="74">
        <f>'exportaciones (X)'!Q119/'exportaciones percapita'!$Q$266</f>
        <v>0</v>
      </c>
      <c r="R119" s="74">
        <f>'exportaciones (X)'!R119/'exportaciones percapita'!$R$266</f>
        <v>0</v>
      </c>
      <c r="S119" s="74">
        <f>'exportaciones (X)'!S119/'exportaciones percapita'!$S$266</f>
        <v>0</v>
      </c>
      <c r="T119" s="74">
        <f>'exportaciones (X)'!T119/'exportaciones percapita'!$T$266</f>
        <v>0</v>
      </c>
      <c r="U119" s="74">
        <f>'exportaciones (X)'!U119/'exportaciones percapita'!$U$266</f>
        <v>0</v>
      </c>
      <c r="V119" s="74">
        <f>'exportaciones (X)'!V119/'exportaciones percapita'!$V$266</f>
        <v>0</v>
      </c>
      <c r="W119" s="74">
        <f>'exportaciones (X)'!W119/'exportaciones percapita'!$W$266</f>
        <v>0</v>
      </c>
      <c r="X119" s="74">
        <f>'exportaciones (X)'!X119/'exportaciones percapita'!$X$266</f>
        <v>0</v>
      </c>
    </row>
    <row r="120" spans="2:24" x14ac:dyDescent="0.25">
      <c r="B120" s="42" t="s">
        <v>216</v>
      </c>
      <c r="C120" s="74">
        <f>'exportaciones (X)'!C120/'exportaciones percapita'!$C$266</f>
        <v>0</v>
      </c>
      <c r="D120" s="74">
        <f>'exportaciones (X)'!D120/'exportaciones percapita'!$D$266</f>
        <v>0</v>
      </c>
      <c r="E120" s="74">
        <f>'exportaciones (X)'!E120/'exportaciones percapita'!$E$266</f>
        <v>0</v>
      </c>
      <c r="F120" s="74">
        <f>'exportaciones (X)'!F120/'exportaciones percapita'!$F$266</f>
        <v>0</v>
      </c>
      <c r="G120" s="74">
        <f>'exportaciones (X)'!G120/'exportaciones percapita'!$G$266</f>
        <v>0</v>
      </c>
      <c r="H120" s="74">
        <f>'exportaciones (X)'!H120/'exportaciones percapita'!$H$266</f>
        <v>0</v>
      </c>
      <c r="I120" s="74">
        <f>'exportaciones (X)'!I120/'exportaciones percapita'!$I$266</f>
        <v>0</v>
      </c>
      <c r="J120" s="74">
        <f>'exportaciones (X)'!J120/'exportaciones percapita'!$J$266</f>
        <v>0</v>
      </c>
      <c r="K120" s="74">
        <f>'exportaciones (X)'!K120/'exportaciones percapita'!$K$266</f>
        <v>0</v>
      </c>
      <c r="L120" s="74">
        <f>'exportaciones (X)'!L120/'exportaciones percapita'!$L$266</f>
        <v>0</v>
      </c>
      <c r="M120" s="74">
        <f>'exportaciones (X)'!M120/'exportaciones percapita'!$M$266</f>
        <v>0</v>
      </c>
      <c r="N120" s="74">
        <f>'exportaciones (X)'!N120/'exportaciones percapita'!$N$266</f>
        <v>0</v>
      </c>
      <c r="O120" s="74">
        <f>'exportaciones (X)'!O120/'exportaciones percapita'!$O$266</f>
        <v>0</v>
      </c>
      <c r="P120" s="74">
        <f>'exportaciones (X)'!P120/'exportaciones percapita'!$P$266</f>
        <v>0</v>
      </c>
      <c r="Q120" s="74">
        <f>'exportaciones (X)'!Q120/'exportaciones percapita'!$Q$266</f>
        <v>0</v>
      </c>
      <c r="R120" s="74">
        <f>'exportaciones (X)'!R120/'exportaciones percapita'!$R$266</f>
        <v>0</v>
      </c>
      <c r="S120" s="74">
        <f>'exportaciones (X)'!S120/'exportaciones percapita'!$S$266</f>
        <v>0</v>
      </c>
      <c r="T120" s="74">
        <f>'exportaciones (X)'!T120/'exportaciones percapita'!$T$266</f>
        <v>0</v>
      </c>
      <c r="U120" s="74">
        <f>'exportaciones (X)'!U120/'exportaciones percapita'!$U$266</f>
        <v>0</v>
      </c>
      <c r="V120" s="74">
        <f>'exportaciones (X)'!V120/'exportaciones percapita'!$V$266</f>
        <v>0</v>
      </c>
      <c r="W120" s="74">
        <f>'exportaciones (X)'!W120/'exportaciones percapita'!$W$266</f>
        <v>0</v>
      </c>
      <c r="X120" s="74">
        <f>'exportaciones (X)'!X120/'exportaciones percapita'!$X$266</f>
        <v>0</v>
      </c>
    </row>
    <row r="121" spans="2:24" x14ac:dyDescent="0.25">
      <c r="B121" s="42" t="s">
        <v>219</v>
      </c>
      <c r="C121" s="74">
        <f>'exportaciones (X)'!C121/'exportaciones percapita'!$C$266</f>
        <v>0</v>
      </c>
      <c r="D121" s="74">
        <f>'exportaciones (X)'!D121/'exportaciones percapita'!$D$266</f>
        <v>0</v>
      </c>
      <c r="E121" s="74">
        <f>'exportaciones (X)'!E121/'exportaciones percapita'!$E$266</f>
        <v>0</v>
      </c>
      <c r="F121" s="74">
        <f>'exportaciones (X)'!F121/'exportaciones percapita'!$F$266</f>
        <v>2.5488056780865567E-8</v>
      </c>
      <c r="G121" s="74">
        <f>'exportaciones (X)'!G121/'exportaciones percapita'!$G$266</f>
        <v>0</v>
      </c>
      <c r="H121" s="74">
        <f>'exportaciones (X)'!H121/'exportaciones percapita'!$H$266</f>
        <v>0</v>
      </c>
      <c r="I121" s="74">
        <f>'exportaciones (X)'!I121/'exportaciones percapita'!$I$266</f>
        <v>0</v>
      </c>
      <c r="J121" s="74">
        <f>'exportaciones (X)'!J121/'exportaciones percapita'!$J$266</f>
        <v>0</v>
      </c>
      <c r="K121" s="74">
        <f>'exportaciones (X)'!K121/'exportaciones percapita'!$K$266</f>
        <v>0</v>
      </c>
      <c r="L121" s="74">
        <f>'exportaciones (X)'!L121/'exportaciones percapita'!$L$266</f>
        <v>0</v>
      </c>
      <c r="M121" s="74">
        <f>'exportaciones (X)'!M121/'exportaciones percapita'!$M$266</f>
        <v>1.1551176540466059E-9</v>
      </c>
      <c r="N121" s="74">
        <f>'exportaciones (X)'!N121/'exportaciones percapita'!$N$266</f>
        <v>0</v>
      </c>
      <c r="O121" s="74">
        <f>'exportaciones (X)'!O121/'exportaciones percapita'!$O$266</f>
        <v>0</v>
      </c>
      <c r="P121" s="74">
        <f>'exportaciones (X)'!P121/'exportaciones percapita'!$P$266</f>
        <v>0</v>
      </c>
      <c r="Q121" s="74">
        <f>'exportaciones (X)'!Q121/'exportaciones percapita'!$Q$266</f>
        <v>0</v>
      </c>
      <c r="R121" s="74">
        <f>'exportaciones (X)'!R121/'exportaciones percapita'!$R$266</f>
        <v>0</v>
      </c>
      <c r="S121" s="74">
        <f>'exportaciones (X)'!S121/'exportaciones percapita'!$S$266</f>
        <v>0</v>
      </c>
      <c r="T121" s="74">
        <f>'exportaciones (X)'!T121/'exportaciones percapita'!$T$266</f>
        <v>0</v>
      </c>
      <c r="U121" s="74">
        <f>'exportaciones (X)'!U121/'exportaciones percapita'!$U$266</f>
        <v>0</v>
      </c>
      <c r="V121" s="74">
        <f>'exportaciones (X)'!V121/'exportaciones percapita'!$V$266</f>
        <v>0</v>
      </c>
      <c r="W121" s="74">
        <f>'exportaciones (X)'!W121/'exportaciones percapita'!$W$266</f>
        <v>0</v>
      </c>
      <c r="X121" s="74">
        <f>'exportaciones (X)'!X121/'exportaciones percapita'!$X$266</f>
        <v>0</v>
      </c>
    </row>
    <row r="122" spans="2:24" x14ac:dyDescent="0.25">
      <c r="B122" s="42" t="s">
        <v>218</v>
      </c>
      <c r="C122" s="74">
        <f>'exportaciones (X)'!C122/'exportaciones percapita'!$C$266</f>
        <v>0</v>
      </c>
      <c r="D122" s="74">
        <f>'exportaciones (X)'!D122/'exportaciones percapita'!$D$266</f>
        <v>0</v>
      </c>
      <c r="E122" s="74">
        <f>'exportaciones (X)'!E122/'exportaciones percapita'!$E$266</f>
        <v>0</v>
      </c>
      <c r="F122" s="74">
        <f>'exportaciones (X)'!F122/'exportaciones percapita'!$F$266</f>
        <v>0</v>
      </c>
      <c r="G122" s="74">
        <f>'exportaciones (X)'!G122/'exportaciones percapita'!$G$266</f>
        <v>0</v>
      </c>
      <c r="H122" s="74">
        <f>'exportaciones (X)'!H122/'exportaciones percapita'!$H$266</f>
        <v>0</v>
      </c>
      <c r="I122" s="74">
        <f>'exportaciones (X)'!I122/'exportaciones percapita'!$I$266</f>
        <v>0</v>
      </c>
      <c r="J122" s="74">
        <f>'exportaciones (X)'!J122/'exportaciones percapita'!$J$266</f>
        <v>0</v>
      </c>
      <c r="K122" s="74">
        <f>'exportaciones (X)'!K122/'exportaciones percapita'!$K$266</f>
        <v>0</v>
      </c>
      <c r="L122" s="74">
        <f>'exportaciones (X)'!L122/'exportaciones percapita'!$L$266</f>
        <v>0</v>
      </c>
      <c r="M122" s="74">
        <f>'exportaciones (X)'!M122/'exportaciones percapita'!$M$266</f>
        <v>0</v>
      </c>
      <c r="N122" s="74">
        <f>'exportaciones (X)'!N122/'exportaciones percapita'!$N$266</f>
        <v>0</v>
      </c>
      <c r="O122" s="74">
        <f>'exportaciones (X)'!O122/'exportaciones percapita'!$O$266</f>
        <v>0</v>
      </c>
      <c r="P122" s="74">
        <f>'exportaciones (X)'!P122/'exportaciones percapita'!$P$266</f>
        <v>0</v>
      </c>
      <c r="Q122" s="74">
        <f>'exportaciones (X)'!Q122/'exportaciones percapita'!$Q$266</f>
        <v>0</v>
      </c>
      <c r="R122" s="74">
        <f>'exportaciones (X)'!R122/'exportaciones percapita'!$R$266</f>
        <v>0</v>
      </c>
      <c r="S122" s="74">
        <f>'exportaciones (X)'!S122/'exportaciones percapita'!$S$266</f>
        <v>0</v>
      </c>
      <c r="T122" s="74">
        <f>'exportaciones (X)'!T122/'exportaciones percapita'!$T$266</f>
        <v>0</v>
      </c>
      <c r="U122" s="74">
        <f>'exportaciones (X)'!U122/'exportaciones percapita'!$U$266</f>
        <v>0</v>
      </c>
      <c r="V122" s="74">
        <f>'exportaciones (X)'!V122/'exportaciones percapita'!$V$266</f>
        <v>0</v>
      </c>
      <c r="W122" s="74">
        <f>'exportaciones (X)'!W122/'exportaciones percapita'!$W$266</f>
        <v>0</v>
      </c>
      <c r="X122" s="74">
        <f>'exportaciones (X)'!X122/'exportaciones percapita'!$X$266</f>
        <v>0</v>
      </c>
    </row>
    <row r="123" spans="2:24" x14ac:dyDescent="0.25">
      <c r="B123" s="46" t="s">
        <v>157</v>
      </c>
      <c r="C123" s="74">
        <f>'exportaciones (X)'!C123/'exportaciones percapita'!$C$266</f>
        <v>0</v>
      </c>
      <c r="D123" s="74">
        <f>'exportaciones (X)'!D123/'exportaciones percapita'!$D$266</f>
        <v>0</v>
      </c>
      <c r="E123" s="74">
        <f>'exportaciones (X)'!E123/'exportaciones percapita'!$E$266</f>
        <v>3.0508150113864752E-8</v>
      </c>
      <c r="F123" s="74">
        <f>'exportaciones (X)'!F123/'exportaciones percapita'!$F$266</f>
        <v>0</v>
      </c>
      <c r="G123" s="74">
        <f>'exportaciones (X)'!G123/'exportaciones percapita'!$G$266</f>
        <v>0</v>
      </c>
      <c r="H123" s="74">
        <f>'exportaciones (X)'!H123/'exportaciones percapita'!$H$266</f>
        <v>0</v>
      </c>
      <c r="I123" s="74">
        <f>'exportaciones (X)'!I123/'exportaciones percapita'!$I$266</f>
        <v>6.099210886535185E-10</v>
      </c>
      <c r="J123" s="74">
        <f>'exportaciones (X)'!J123/'exportaciones percapita'!$J$266</f>
        <v>0</v>
      </c>
      <c r="K123" s="74">
        <f>'exportaciones (X)'!K123/'exportaciones percapita'!$K$266</f>
        <v>0</v>
      </c>
      <c r="L123" s="74">
        <f>'exportaciones (X)'!L123/'exportaciones percapita'!$L$266</f>
        <v>0</v>
      </c>
      <c r="M123" s="74">
        <f>'exportaciones (X)'!M123/'exportaciones percapita'!$M$266</f>
        <v>0</v>
      </c>
      <c r="N123" s="74">
        <f>'exportaciones (X)'!N123/'exportaciones percapita'!$N$266</f>
        <v>7.3980759345083901E-7</v>
      </c>
      <c r="O123" s="74">
        <f>'exportaciones (X)'!O123/'exportaciones percapita'!$O$266</f>
        <v>0</v>
      </c>
      <c r="P123" s="74">
        <f>'exportaciones (X)'!P123/'exportaciones percapita'!$P$266</f>
        <v>0</v>
      </c>
      <c r="Q123" s="74">
        <f>'exportaciones (X)'!Q123/'exportaciones percapita'!$Q$266</f>
        <v>0</v>
      </c>
      <c r="R123" s="74">
        <f>'exportaciones (X)'!R123/'exportaciones percapita'!$R$266</f>
        <v>0</v>
      </c>
      <c r="S123" s="74">
        <f>'exportaciones (X)'!S123/'exportaciones percapita'!$S$266</f>
        <v>4.9572640953194501E-7</v>
      </c>
      <c r="T123" s="74">
        <f>'exportaciones (X)'!T123/'exportaciones percapita'!$T$266</f>
        <v>1.4732686182137928E-6</v>
      </c>
      <c r="U123" s="74">
        <f>'exportaciones (X)'!U123/'exportaciones percapita'!$U$266</f>
        <v>1.0922421636271701E-7</v>
      </c>
      <c r="V123" s="74">
        <f>'exportaciones (X)'!V123/'exportaciones percapita'!$V$266</f>
        <v>2.355210278157741E-7</v>
      </c>
      <c r="W123" s="74">
        <f>'exportaciones (X)'!W123/'exportaciones percapita'!$W$266</f>
        <v>4.89335218822105E-9</v>
      </c>
      <c r="X123" s="74">
        <f>'exportaciones (X)'!X123/'exportaciones percapita'!$X$266</f>
        <v>3.3810573517967976E-8</v>
      </c>
    </row>
    <row r="124" spans="2:24" x14ac:dyDescent="0.25">
      <c r="B124" s="42" t="s">
        <v>75</v>
      </c>
      <c r="C124" s="74">
        <f>'exportaciones (X)'!C124/'exportaciones percapita'!$C$266</f>
        <v>0</v>
      </c>
      <c r="D124" s="74">
        <f>'exportaciones (X)'!D124/'exportaciones percapita'!$D$266</f>
        <v>0</v>
      </c>
      <c r="E124" s="74">
        <f>'exportaciones (X)'!E124/'exportaciones percapita'!$E$266</f>
        <v>0</v>
      </c>
      <c r="F124" s="74">
        <f>'exportaciones (X)'!F124/'exportaciones percapita'!$F$266</f>
        <v>0</v>
      </c>
      <c r="G124" s="74">
        <f>'exportaciones (X)'!G124/'exportaciones percapita'!$G$266</f>
        <v>0</v>
      </c>
      <c r="H124" s="74">
        <f>'exportaciones (X)'!H124/'exportaciones percapita'!$H$266</f>
        <v>0</v>
      </c>
      <c r="I124" s="74">
        <f>'exportaciones (X)'!I124/'exportaciones percapita'!$I$266</f>
        <v>2.8656532429296909E-7</v>
      </c>
      <c r="J124" s="74">
        <f>'exportaciones (X)'!J124/'exportaciones percapita'!$J$266</f>
        <v>5.0422766343253277E-7</v>
      </c>
      <c r="K124" s="74">
        <f>'exportaciones (X)'!K124/'exportaciones percapita'!$K$266</f>
        <v>4.6987874948540586E-6</v>
      </c>
      <c r="L124" s="74">
        <f>'exportaciones (X)'!L124/'exportaciones percapita'!$L$266</f>
        <v>9.6942098081593789E-6</v>
      </c>
      <c r="M124" s="74">
        <f>'exportaciones (X)'!M124/'exportaciones percapita'!$M$266</f>
        <v>1.5979412476666044E-5</v>
      </c>
      <c r="N124" s="74">
        <f>'exportaciones (X)'!N124/'exportaciones percapita'!$N$266</f>
        <v>1.437332319974107E-5</v>
      </c>
      <c r="O124" s="74">
        <f>'exportaciones (X)'!O124/'exportaciones percapita'!$O$266</f>
        <v>3.3274889952741404E-5</v>
      </c>
      <c r="P124" s="74">
        <f>'exportaciones (X)'!P124/'exportaciones percapita'!$P$266</f>
        <v>2.0620560397655813E-5</v>
      </c>
      <c r="Q124" s="74">
        <f>'exportaciones (X)'!Q124/'exportaciones percapita'!$Q$266</f>
        <v>5.7242858002525573E-5</v>
      </c>
      <c r="R124" s="74">
        <f>'exportaciones (X)'!R124/'exportaciones percapita'!$R$266</f>
        <v>4.036606743524236E-5</v>
      </c>
      <c r="S124" s="74">
        <f>'exportaciones (X)'!S124/'exportaciones percapita'!$S$266</f>
        <v>7.316589955671435E-5</v>
      </c>
      <c r="T124" s="74">
        <f>'exportaciones (X)'!T124/'exportaciones percapita'!$T$266</f>
        <v>8.9885490154521813E-5</v>
      </c>
      <c r="U124" s="74">
        <f>'exportaciones (X)'!U124/'exportaciones percapita'!$U$266</f>
        <v>7.8114472766300884E-5</v>
      </c>
      <c r="V124" s="74">
        <f>'exportaciones (X)'!V124/'exportaciones percapita'!$V$266</f>
        <v>1.0134237988516508E-4</v>
      </c>
      <c r="W124" s="74">
        <f>'exportaciones (X)'!W124/'exportaciones percapita'!$W$266</f>
        <v>6.2871240332285975E-5</v>
      </c>
      <c r="X124" s="74">
        <f>'exportaciones (X)'!X124/'exportaciones percapita'!$X$266</f>
        <v>8.365017471845093E-5</v>
      </c>
    </row>
    <row r="125" spans="2:24" x14ac:dyDescent="0.25">
      <c r="B125" s="42" t="s">
        <v>74</v>
      </c>
      <c r="C125" s="74">
        <f>'exportaciones (X)'!C125/'exportaciones percapita'!$C$266</f>
        <v>0</v>
      </c>
      <c r="D125" s="74">
        <f>'exportaciones (X)'!D125/'exportaciones percapita'!$D$266</f>
        <v>0</v>
      </c>
      <c r="E125" s="74">
        <f>'exportaciones (X)'!E125/'exportaciones percapita'!$E$266</f>
        <v>0</v>
      </c>
      <c r="F125" s="74">
        <f>'exportaciones (X)'!F125/'exportaciones percapita'!$F$266</f>
        <v>0</v>
      </c>
      <c r="G125" s="74">
        <f>'exportaciones (X)'!G125/'exportaciones percapita'!$G$266</f>
        <v>0</v>
      </c>
      <c r="H125" s="74">
        <f>'exportaciones (X)'!H125/'exportaciones percapita'!$H$266</f>
        <v>3.7125075716591921E-9</v>
      </c>
      <c r="I125" s="74">
        <f>'exportaciones (X)'!I125/'exportaciones percapita'!$I$266</f>
        <v>5.1233371446895556E-10</v>
      </c>
      <c r="J125" s="74">
        <f>'exportaciones (X)'!J125/'exportaciones percapita'!$J$266</f>
        <v>0</v>
      </c>
      <c r="K125" s="74">
        <f>'exportaciones (X)'!K125/'exportaciones percapita'!$K$266</f>
        <v>1.2170197435476068E-8</v>
      </c>
      <c r="L125" s="74">
        <f>'exportaciones (X)'!L125/'exportaciones percapita'!$L$266</f>
        <v>6.6449751163059651E-6</v>
      </c>
      <c r="M125" s="74">
        <f>'exportaciones (X)'!M125/'exportaciones percapita'!$M$266</f>
        <v>1.0021916278273757E-5</v>
      </c>
      <c r="N125" s="74">
        <f>'exportaciones (X)'!N125/'exportaciones percapita'!$N$266</f>
        <v>1.4769552558071246E-5</v>
      </c>
      <c r="O125" s="74">
        <f>'exportaciones (X)'!O125/'exportaciones percapita'!$O$266</f>
        <v>1.4425851814412993E-5</v>
      </c>
      <c r="P125" s="74">
        <f>'exportaciones (X)'!P125/'exportaciones percapita'!$P$266</f>
        <v>1.0168291762973675E-5</v>
      </c>
      <c r="Q125" s="74">
        <f>'exportaciones (X)'!Q125/'exportaciones percapita'!$Q$266</f>
        <v>3.0261681403815087E-6</v>
      </c>
      <c r="R125" s="74">
        <f>'exportaciones (X)'!R125/'exportaciones percapita'!$R$266</f>
        <v>1.4492325324370477E-6</v>
      </c>
      <c r="S125" s="74">
        <f>'exportaciones (X)'!S125/'exportaciones percapita'!$S$266</f>
        <v>4.3226567160229588E-8</v>
      </c>
      <c r="T125" s="74">
        <f>'exportaciones (X)'!T125/'exportaciones percapita'!$T$266</f>
        <v>0</v>
      </c>
      <c r="U125" s="74">
        <f>'exportaciones (X)'!U125/'exportaciones percapita'!$U$266</f>
        <v>1.9329158846165601E-7</v>
      </c>
      <c r="V125" s="74">
        <f>'exportaciones (X)'!V125/'exportaciones percapita'!$V$266</f>
        <v>3.5467926779492038E-6</v>
      </c>
      <c r="W125" s="74">
        <f>'exportaciones (X)'!W125/'exportaciones percapita'!$W$266</f>
        <v>0</v>
      </c>
      <c r="X125" s="74">
        <f>'exportaciones (X)'!X125/'exportaciones percapita'!$X$266</f>
        <v>1.2266352751077987E-7</v>
      </c>
    </row>
    <row r="126" spans="2:24" x14ac:dyDescent="0.25">
      <c r="B126" s="46" t="s">
        <v>190</v>
      </c>
      <c r="C126" s="74">
        <f>'exportaciones (X)'!C126/'exportaciones percapita'!$C$266</f>
        <v>4.240211866904428E-6</v>
      </c>
      <c r="D126" s="74">
        <f>'exportaciones (X)'!D126/'exportaciones percapita'!$D$266</f>
        <v>1.0180020845730713E-6</v>
      </c>
      <c r="E126" s="74">
        <f>'exportaciones (X)'!E126/'exportaciones percapita'!$E$266</f>
        <v>1.0027063756677346E-6</v>
      </c>
      <c r="F126" s="74">
        <f>'exportaciones (X)'!F126/'exportaciones percapita'!$F$266</f>
        <v>9.7891979678270364E-7</v>
      </c>
      <c r="G126" s="74">
        <f>'exportaciones (X)'!G126/'exportaciones percapita'!$G$266</f>
        <v>5.2562478592342168E-8</v>
      </c>
      <c r="H126" s="74">
        <f>'exportaciones (X)'!H126/'exportaciones percapita'!$H$266</f>
        <v>1.2248799981427562E-6</v>
      </c>
      <c r="I126" s="74">
        <f>'exportaciones (X)'!I126/'exportaciones percapita'!$I$266</f>
        <v>1.2992051093626328E-6</v>
      </c>
      <c r="J126" s="74">
        <f>'exportaciones (X)'!J126/'exportaciones percapita'!$J$266</f>
        <v>1.3180590982628392E-6</v>
      </c>
      <c r="K126" s="74">
        <f>'exportaciones (X)'!K126/'exportaciones percapita'!$K$266</f>
        <v>7.524527040150336E-6</v>
      </c>
      <c r="L126" s="74">
        <f>'exportaciones (X)'!L126/'exportaciones percapita'!$L$266</f>
        <v>3.6488719509847393E-6</v>
      </c>
      <c r="M126" s="74">
        <f>'exportaciones (X)'!M126/'exportaciones percapita'!$M$266</f>
        <v>1.223378176694836E-5</v>
      </c>
      <c r="N126" s="74">
        <f>'exportaciones (X)'!N126/'exportaciones percapita'!$N$266</f>
        <v>8.8594183529131785E-6</v>
      </c>
      <c r="O126" s="74">
        <f>'exportaciones (X)'!O126/'exportaciones percapita'!$O$266</f>
        <v>4.8103449876654589E-5</v>
      </c>
      <c r="P126" s="74">
        <f>'exportaciones (X)'!P126/'exportaciones percapita'!$P$266</f>
        <v>3.5423748457291352E-5</v>
      </c>
      <c r="Q126" s="74">
        <f>'exportaciones (X)'!Q126/'exportaciones percapita'!$Q$266</f>
        <v>1.3585026006479938E-5</v>
      </c>
      <c r="R126" s="74">
        <f>'exportaciones (X)'!R126/'exportaciones percapita'!$R$266</f>
        <v>2.497366125604029E-5</v>
      </c>
      <c r="S126" s="74">
        <f>'exportaciones (X)'!S126/'exportaciones percapita'!$S$266</f>
        <v>2.9857059697871723E-5</v>
      </c>
      <c r="T126" s="74">
        <f>'exportaciones (X)'!T126/'exportaciones percapita'!$T$266</f>
        <v>4.4268107542956572E-5</v>
      </c>
      <c r="U126" s="74">
        <f>'exportaciones (X)'!U126/'exportaciones percapita'!$U$266</f>
        <v>5.6560380090979064E-5</v>
      </c>
      <c r="V126" s="74">
        <f>'exportaciones (X)'!V126/'exportaciones percapita'!$V$266</f>
        <v>3.3808189842000666E-5</v>
      </c>
      <c r="W126" s="74">
        <f>'exportaciones (X)'!W126/'exportaciones percapita'!$W$266</f>
        <v>2.8467905736702778E-5</v>
      </c>
      <c r="X126" s="74">
        <f>'exportaciones (X)'!X126/'exportaciones percapita'!$X$266</f>
        <v>1.0372282367247407E-5</v>
      </c>
    </row>
    <row r="127" spans="2:24" x14ac:dyDescent="0.25">
      <c r="B127" s="46" t="s">
        <v>192</v>
      </c>
      <c r="C127" s="74">
        <f>'exportaciones (X)'!C127/'exportaciones percapita'!$C$266</f>
        <v>1.3546286006058919E-7</v>
      </c>
      <c r="D127" s="74">
        <f>'exportaciones (X)'!D127/'exportaciones percapita'!$D$266</f>
        <v>2.5729954066118569E-8</v>
      </c>
      <c r="E127" s="74">
        <f>'exportaciones (X)'!E127/'exportaciones percapita'!$E$266</f>
        <v>2.478948923586296E-8</v>
      </c>
      <c r="F127" s="74">
        <f>'exportaciones (X)'!F127/'exportaciones percapita'!$F$266</f>
        <v>7.6135374410123531E-7</v>
      </c>
      <c r="G127" s="74">
        <f>'exportaciones (X)'!G127/'exportaciones percapita'!$G$266</f>
        <v>6.2005140776155186E-8</v>
      </c>
      <c r="H127" s="74">
        <f>'exportaciones (X)'!H127/'exportaciones percapita'!$H$266</f>
        <v>4.1926585509271148E-7</v>
      </c>
      <c r="I127" s="74">
        <f>'exportaciones (X)'!I127/'exportaciones percapita'!$I$266</f>
        <v>5.1206534918994801E-7</v>
      </c>
      <c r="J127" s="74">
        <f>'exportaciones (X)'!J127/'exportaciones percapita'!$J$266</f>
        <v>7.9126843758292004E-7</v>
      </c>
      <c r="K127" s="74">
        <f>'exportaciones (X)'!K127/'exportaciones percapita'!$K$266</f>
        <v>5.7463259704113325E-7</v>
      </c>
      <c r="L127" s="74">
        <f>'exportaciones (X)'!L127/'exportaciones percapita'!$L$266</f>
        <v>8.4376140967349089E-7</v>
      </c>
      <c r="M127" s="74">
        <f>'exportaciones (X)'!M127/'exportaciones percapita'!$M$266</f>
        <v>3.5339669507901857E-6</v>
      </c>
      <c r="N127" s="74">
        <f>'exportaciones (X)'!N127/'exportaciones percapita'!$N$266</f>
        <v>1.8512071045618913E-6</v>
      </c>
      <c r="O127" s="74">
        <f>'exportaciones (X)'!O127/'exportaciones percapita'!$O$266</f>
        <v>1.5781560664968217E-6</v>
      </c>
      <c r="P127" s="74">
        <f>'exportaciones (X)'!P127/'exportaciones percapita'!$P$266</f>
        <v>3.437409635624111E-6</v>
      </c>
      <c r="Q127" s="74">
        <f>'exportaciones (X)'!Q127/'exportaciones percapita'!$Q$266</f>
        <v>5.4829356964206217E-6</v>
      </c>
      <c r="R127" s="74">
        <f>'exportaciones (X)'!R127/'exportaciones percapita'!$R$266</f>
        <v>5.6053281127917825E-6</v>
      </c>
      <c r="S127" s="74">
        <f>'exportaciones (X)'!S127/'exportaciones percapita'!$S$266</f>
        <v>8.1658346953149777E-6</v>
      </c>
      <c r="T127" s="74">
        <f>'exportaciones (X)'!T127/'exportaciones percapita'!$T$266</f>
        <v>7.1333299247372165E-6</v>
      </c>
      <c r="U127" s="74">
        <f>'exportaciones (X)'!U127/'exportaciones percapita'!$U$266</f>
        <v>1.0299097980332078E-5</v>
      </c>
      <c r="V127" s="74">
        <f>'exportaciones (X)'!V127/'exportaciones percapita'!$V$266</f>
        <v>9.0176766524360158E-6</v>
      </c>
      <c r="W127" s="74">
        <f>'exportaciones (X)'!W127/'exportaciones percapita'!$W$266</f>
        <v>1.2162053642046351E-5</v>
      </c>
      <c r="X127" s="74">
        <f>'exportaciones (X)'!X127/'exportaciones percapita'!$X$266</f>
        <v>9.7059777032319151E-6</v>
      </c>
    </row>
    <row r="128" spans="2:24" x14ac:dyDescent="0.25">
      <c r="B128" s="46" t="s">
        <v>135</v>
      </c>
      <c r="C128" s="74">
        <f>'exportaciones (X)'!C128/'exportaciones percapita'!$C$266</f>
        <v>0</v>
      </c>
      <c r="D128" s="74">
        <f>'exportaciones (X)'!D128/'exportaciones percapita'!$D$266</f>
        <v>0</v>
      </c>
      <c r="E128" s="74">
        <f>'exportaciones (X)'!E128/'exportaciones percapita'!$E$266</f>
        <v>0</v>
      </c>
      <c r="F128" s="74">
        <f>'exportaciones (X)'!F128/'exportaciones percapita'!$F$266</f>
        <v>0</v>
      </c>
      <c r="G128" s="74">
        <f>'exportaciones (X)'!G128/'exportaciones percapita'!$G$266</f>
        <v>0</v>
      </c>
      <c r="H128" s="74">
        <f>'exportaciones (X)'!H128/'exportaciones percapita'!$H$266</f>
        <v>0</v>
      </c>
      <c r="I128" s="74">
        <f>'exportaciones (X)'!I128/'exportaciones percapita'!$I$266</f>
        <v>0</v>
      </c>
      <c r="J128" s="74">
        <f>'exportaciones (X)'!J128/'exportaciones percapita'!$J$266</f>
        <v>0</v>
      </c>
      <c r="K128" s="74">
        <f>'exportaciones (X)'!K128/'exportaciones percapita'!$K$266</f>
        <v>0</v>
      </c>
      <c r="L128" s="74">
        <f>'exportaciones (X)'!L128/'exportaciones percapita'!$L$266</f>
        <v>0</v>
      </c>
      <c r="M128" s="74">
        <f>'exportaciones (X)'!M128/'exportaciones percapita'!$M$266</f>
        <v>3.5837294193265136E-6</v>
      </c>
      <c r="N128" s="74">
        <f>'exportaciones (X)'!N128/'exportaciones percapita'!$N$266</f>
        <v>0</v>
      </c>
      <c r="O128" s="74">
        <f>'exportaciones (X)'!O128/'exportaciones percapita'!$O$266</f>
        <v>1.2314484971257863E-6</v>
      </c>
      <c r="P128" s="74">
        <f>'exportaciones (X)'!P128/'exportaciones percapita'!$P$266</f>
        <v>0</v>
      </c>
      <c r="Q128" s="74">
        <f>'exportaciones (X)'!Q128/'exportaciones percapita'!$Q$266</f>
        <v>2.2018584081299129E-7</v>
      </c>
      <c r="R128" s="74">
        <f>'exportaciones (X)'!R128/'exportaciones percapita'!$R$266</f>
        <v>0</v>
      </c>
      <c r="S128" s="74">
        <f>'exportaciones (X)'!S128/'exportaciones percapita'!$S$266</f>
        <v>1.0774318833556727E-8</v>
      </c>
      <c r="T128" s="74">
        <f>'exportaciones (X)'!T128/'exportaciones percapita'!$T$266</f>
        <v>0</v>
      </c>
      <c r="U128" s="74">
        <f>'exportaciones (X)'!U128/'exportaciones percapita'!$U$266</f>
        <v>1.8906287291034757E-6</v>
      </c>
      <c r="V128" s="74">
        <f>'exportaciones (X)'!V128/'exportaciones percapita'!$V$266</f>
        <v>3.7053969237597548E-6</v>
      </c>
      <c r="W128" s="74">
        <f>'exportaciones (X)'!W128/'exportaciones percapita'!$W$266</f>
        <v>1.8515947051192363E-6</v>
      </c>
      <c r="X128" s="74">
        <f>'exportaciones (X)'!X128/'exportaciones percapita'!$X$266</f>
        <v>1.676696143389224E-6</v>
      </c>
    </row>
    <row r="129" spans="2:24" x14ac:dyDescent="0.25">
      <c r="B129" s="42" t="s">
        <v>69</v>
      </c>
      <c r="C129" s="74">
        <f>'exportaciones (X)'!C129/'exportaciones percapita'!$C$266</f>
        <v>0</v>
      </c>
      <c r="D129" s="74">
        <f>'exportaciones (X)'!D129/'exportaciones percapita'!$D$266</f>
        <v>0</v>
      </c>
      <c r="E129" s="74">
        <f>'exportaciones (X)'!E129/'exportaciones percapita'!$E$266</f>
        <v>0</v>
      </c>
      <c r="F129" s="74">
        <f>'exportaciones (X)'!F129/'exportaciones percapita'!$F$266</f>
        <v>0</v>
      </c>
      <c r="G129" s="74">
        <f>'exportaciones (X)'!G129/'exportaciones percapita'!$G$266</f>
        <v>0</v>
      </c>
      <c r="H129" s="74">
        <f>'exportaciones (X)'!H129/'exportaciones percapita'!$H$266</f>
        <v>2.4653030279855258E-6</v>
      </c>
      <c r="I129" s="74">
        <f>'exportaciones (X)'!I129/'exportaciones percapita'!$I$266</f>
        <v>0</v>
      </c>
      <c r="J129" s="74">
        <f>'exportaciones (X)'!J129/'exportaciones percapita'!$J$266</f>
        <v>0</v>
      </c>
      <c r="K129" s="74">
        <f>'exportaciones (X)'!K129/'exportaciones percapita'!$K$266</f>
        <v>0</v>
      </c>
      <c r="L129" s="74">
        <f>'exportaciones (X)'!L129/'exportaciones percapita'!$L$266</f>
        <v>0</v>
      </c>
      <c r="M129" s="74">
        <f>'exportaciones (X)'!M129/'exportaciones percapita'!$M$266</f>
        <v>0</v>
      </c>
      <c r="N129" s="74">
        <f>'exportaciones (X)'!N129/'exportaciones percapita'!$N$266</f>
        <v>0</v>
      </c>
      <c r="O129" s="74">
        <f>'exportaciones (X)'!O129/'exportaciones percapita'!$O$266</f>
        <v>8.1127543044246142E-10</v>
      </c>
      <c r="P129" s="74">
        <f>'exportaciones (X)'!P129/'exportaciones percapita'!$P$266</f>
        <v>0</v>
      </c>
      <c r="Q129" s="74">
        <f>'exportaciones (X)'!Q129/'exportaciones percapita'!$Q$266</f>
        <v>0</v>
      </c>
      <c r="R129" s="74">
        <f>'exportaciones (X)'!R129/'exportaciones percapita'!$R$266</f>
        <v>0</v>
      </c>
      <c r="S129" s="74">
        <f>'exportaciones (X)'!S129/'exportaciones percapita'!$S$266</f>
        <v>0</v>
      </c>
      <c r="T129" s="74">
        <f>'exportaciones (X)'!T129/'exportaciones percapita'!$T$266</f>
        <v>0</v>
      </c>
      <c r="U129" s="74">
        <f>'exportaciones (X)'!U129/'exportaciones percapita'!$U$266</f>
        <v>2.8726539209687706E-8</v>
      </c>
      <c r="V129" s="74">
        <f>'exportaciones (X)'!V129/'exportaciones percapita'!$V$266</f>
        <v>0</v>
      </c>
      <c r="W129" s="74">
        <f>'exportaciones (X)'!W129/'exportaciones percapita'!$W$266</f>
        <v>3.4066854429013495E-8</v>
      </c>
      <c r="X129" s="74">
        <f>'exportaciones (X)'!X129/'exportaciones percapita'!$X$266</f>
        <v>0</v>
      </c>
    </row>
    <row r="130" spans="2:24" x14ac:dyDescent="0.25">
      <c r="B130" s="46" t="s">
        <v>153</v>
      </c>
      <c r="C130" s="74">
        <f>'exportaciones (X)'!C130/'exportaciones percapita'!$C$266</f>
        <v>0</v>
      </c>
      <c r="D130" s="74">
        <f>'exportaciones (X)'!D130/'exportaciones percapita'!$D$266</f>
        <v>0</v>
      </c>
      <c r="E130" s="74">
        <f>'exportaciones (X)'!E130/'exportaciones percapita'!$E$266</f>
        <v>2.6057427620578285E-8</v>
      </c>
      <c r="F130" s="74">
        <f>'exportaciones (X)'!F130/'exportaciones percapita'!$F$266</f>
        <v>0</v>
      </c>
      <c r="G130" s="74">
        <f>'exportaciones (X)'!G130/'exportaciones percapita'!$G$266</f>
        <v>0</v>
      </c>
      <c r="H130" s="74">
        <f>'exportaciones (X)'!H130/'exportaciones percapita'!$H$266</f>
        <v>7.962091238685082E-8</v>
      </c>
      <c r="I130" s="74">
        <f>'exportaciones (X)'!I130/'exportaciones percapita'!$I$266</f>
        <v>0</v>
      </c>
      <c r="J130" s="74">
        <f>'exportaciones (X)'!J130/'exportaciones percapita'!$J$266</f>
        <v>0</v>
      </c>
      <c r="K130" s="74">
        <f>'exportaciones (X)'!K130/'exportaciones percapita'!$K$266</f>
        <v>0</v>
      </c>
      <c r="L130" s="74">
        <f>'exportaciones (X)'!L130/'exportaciones percapita'!$L$266</f>
        <v>0</v>
      </c>
      <c r="M130" s="74">
        <f>'exportaciones (X)'!M130/'exportaciones percapita'!$M$266</f>
        <v>1.8481882464745694E-10</v>
      </c>
      <c r="N130" s="74">
        <f>'exportaciones (X)'!N130/'exportaciones percapita'!$N$266</f>
        <v>0</v>
      </c>
      <c r="O130" s="74">
        <f>'exportaciones (X)'!O130/'exportaciones percapita'!$O$266</f>
        <v>3.1549600072762391E-10</v>
      </c>
      <c r="P130" s="74">
        <f>'exportaciones (X)'!P130/'exportaciones percapita'!$P$266</f>
        <v>0</v>
      </c>
      <c r="Q130" s="74">
        <f>'exportaciones (X)'!Q130/'exportaciones percapita'!$Q$266</f>
        <v>0</v>
      </c>
      <c r="R130" s="74">
        <f>'exportaciones (X)'!R130/'exportaciones percapita'!$R$266</f>
        <v>0</v>
      </c>
      <c r="S130" s="74">
        <f>'exportaciones (X)'!S130/'exportaciones percapita'!$S$266</f>
        <v>0</v>
      </c>
      <c r="T130" s="74">
        <f>'exportaciones (X)'!T130/'exportaciones percapita'!$T$266</f>
        <v>0</v>
      </c>
      <c r="U130" s="74">
        <f>'exportaciones (X)'!U130/'exportaciones percapita'!$U$266</f>
        <v>9.2938803325460214E-10</v>
      </c>
      <c r="V130" s="74">
        <f>'exportaciones (X)'!V130/'exportaciones percapita'!$V$266</f>
        <v>0</v>
      </c>
      <c r="W130" s="74">
        <f>'exportaciones (X)'!W130/'exportaciones percapita'!$W$266</f>
        <v>2.3554441041606409E-8</v>
      </c>
      <c r="X130" s="74">
        <f>'exportaciones (X)'!X130/'exportaciones percapita'!$X$266</f>
        <v>0</v>
      </c>
    </row>
    <row r="131" spans="2:24" x14ac:dyDescent="0.25">
      <c r="B131" s="42" t="s">
        <v>254</v>
      </c>
      <c r="C131" s="74">
        <f>'exportaciones (X)'!C131/'exportaciones percapita'!$C$266</f>
        <v>0</v>
      </c>
      <c r="D131" s="74">
        <f>'exportaciones (X)'!D131/'exportaciones percapita'!$D$266</f>
        <v>0</v>
      </c>
      <c r="E131" s="74">
        <f>'exportaciones (X)'!E131/'exportaciones percapita'!$E$266</f>
        <v>0</v>
      </c>
      <c r="F131" s="74">
        <f>'exportaciones (X)'!F131/'exportaciones percapita'!$F$266</f>
        <v>0</v>
      </c>
      <c r="G131" s="74">
        <f>'exportaciones (X)'!G131/'exportaciones percapita'!$G$266</f>
        <v>0</v>
      </c>
      <c r="H131" s="74">
        <f>'exportaciones (X)'!H131/'exportaciones percapita'!$H$266</f>
        <v>0</v>
      </c>
      <c r="I131" s="74">
        <f>'exportaciones (X)'!I131/'exportaciones percapita'!$I$266</f>
        <v>1.219842177307037E-9</v>
      </c>
      <c r="J131" s="74">
        <f>'exportaciones (X)'!J131/'exportaciones percapita'!$J$266</f>
        <v>0</v>
      </c>
      <c r="K131" s="74">
        <f>'exportaciones (X)'!K131/'exportaciones percapita'!$K$266</f>
        <v>0</v>
      </c>
      <c r="L131" s="74">
        <f>'exportaciones (X)'!L131/'exportaciones percapita'!$L$266</f>
        <v>0</v>
      </c>
      <c r="M131" s="74">
        <f>'exportaciones (X)'!M131/'exportaciones percapita'!$M$266</f>
        <v>0</v>
      </c>
      <c r="N131" s="74">
        <f>'exportaciones (X)'!N131/'exportaciones percapita'!$N$266</f>
        <v>0</v>
      </c>
      <c r="O131" s="74">
        <f>'exportaciones (X)'!O131/'exportaciones percapita'!$O$266</f>
        <v>0</v>
      </c>
      <c r="P131" s="74">
        <f>'exportaciones (X)'!P131/'exportaciones percapita'!$P$266</f>
        <v>0</v>
      </c>
      <c r="Q131" s="74">
        <f>'exportaciones (X)'!Q131/'exportaciones percapita'!$Q$266</f>
        <v>0</v>
      </c>
      <c r="R131" s="74">
        <f>'exportaciones (X)'!R131/'exportaciones percapita'!$R$266</f>
        <v>0</v>
      </c>
      <c r="S131" s="74">
        <f>'exportaciones (X)'!S131/'exportaciones percapita'!$S$266</f>
        <v>0</v>
      </c>
      <c r="T131" s="74">
        <f>'exportaciones (X)'!T131/'exportaciones percapita'!$T$266</f>
        <v>0</v>
      </c>
      <c r="U131" s="74">
        <f>'exportaciones (X)'!U131/'exportaciones percapita'!$U$266</f>
        <v>0</v>
      </c>
      <c r="V131" s="74">
        <f>'exportaciones (X)'!V131/'exportaciones percapita'!$V$266</f>
        <v>0</v>
      </c>
      <c r="W131" s="74">
        <f>'exportaciones (X)'!W131/'exportaciones percapita'!$W$266</f>
        <v>0</v>
      </c>
      <c r="X131" s="74">
        <f>'exportaciones (X)'!X131/'exportaciones percapita'!$X$266</f>
        <v>0</v>
      </c>
    </row>
    <row r="132" spans="2:24" x14ac:dyDescent="0.25">
      <c r="B132" s="42" t="s">
        <v>4</v>
      </c>
      <c r="C132" s="74">
        <f>'exportaciones (X)'!C132/'exportaciones percapita'!$C$266</f>
        <v>0</v>
      </c>
      <c r="D132" s="74">
        <f>'exportaciones (X)'!D132/'exportaciones percapita'!$D$266</f>
        <v>0</v>
      </c>
      <c r="E132" s="74">
        <f>'exportaciones (X)'!E132/'exportaciones percapita'!$E$266</f>
        <v>0</v>
      </c>
      <c r="F132" s="74">
        <f>'exportaciones (X)'!F132/'exportaciones percapita'!$F$266</f>
        <v>0</v>
      </c>
      <c r="G132" s="74">
        <f>'exportaciones (X)'!G132/'exportaciones percapita'!$G$266</f>
        <v>0</v>
      </c>
      <c r="H132" s="74">
        <f>'exportaciones (X)'!H132/'exportaciones percapita'!$H$266</f>
        <v>0</v>
      </c>
      <c r="I132" s="74">
        <f>'exportaciones (X)'!I132/'exportaciones percapita'!$I$266</f>
        <v>0</v>
      </c>
      <c r="J132" s="74">
        <f>'exportaciones (X)'!J132/'exportaciones percapita'!$J$266</f>
        <v>0</v>
      </c>
      <c r="K132" s="74">
        <f>'exportaciones (X)'!K132/'exportaciones percapita'!$K$266</f>
        <v>0</v>
      </c>
      <c r="L132" s="74">
        <f>'exportaciones (X)'!L132/'exportaciones percapita'!$L$266</f>
        <v>0</v>
      </c>
      <c r="M132" s="74">
        <f>'exportaciones (X)'!M132/'exportaciones percapita'!$M$266</f>
        <v>0</v>
      </c>
      <c r="N132" s="74">
        <f>'exportaciones (X)'!N132/'exportaciones percapita'!$N$266</f>
        <v>0</v>
      </c>
      <c r="O132" s="74">
        <f>'exportaciones (X)'!O132/'exportaciones percapita'!$O$266</f>
        <v>0</v>
      </c>
      <c r="P132" s="74">
        <f>'exportaciones (X)'!P132/'exportaciones percapita'!$P$266</f>
        <v>1.1135474539583762E-9</v>
      </c>
      <c r="Q132" s="74">
        <f>'exportaciones (X)'!Q132/'exportaciones percapita'!$Q$266</f>
        <v>4.4037168162598258E-8</v>
      </c>
      <c r="R132" s="74">
        <f>'exportaciones (X)'!R132/'exportaciones percapita'!$R$266</f>
        <v>1.0888952998204608E-9</v>
      </c>
      <c r="S132" s="74">
        <f>'exportaciones (X)'!S132/'exportaciones percapita'!$S$266</f>
        <v>2.1548637667113455E-8</v>
      </c>
      <c r="T132" s="74">
        <f>'exportaciones (X)'!T132/'exportaciones percapita'!$T$266</f>
        <v>2.1330388715831889E-8</v>
      </c>
      <c r="U132" s="74">
        <f>'exportaciones (X)'!U132/'exportaciones percapita'!$U$266</f>
        <v>6.3367365903722879E-8</v>
      </c>
      <c r="V132" s="74">
        <f>'exportaciones (X)'!V132/'exportaciones percapita'!$V$266</f>
        <v>2.092404298292236E-8</v>
      </c>
      <c r="W132" s="74">
        <f>'exportaciones (X)'!W132/'exportaciones percapita'!$W$266</f>
        <v>4.1469086340856355E-8</v>
      </c>
      <c r="X132" s="74">
        <f>'exportaciones (X)'!X132/'exportaciones percapita'!$X$266</f>
        <v>1.0276770066251666E-9</v>
      </c>
    </row>
    <row r="133" spans="2:24" x14ac:dyDescent="0.25">
      <c r="B133" s="42" t="s">
        <v>114</v>
      </c>
      <c r="C133" s="74">
        <f>'exportaciones (X)'!C133/'exportaciones percapita'!$C$266</f>
        <v>0</v>
      </c>
      <c r="D133" s="74">
        <f>'exportaciones (X)'!D133/'exportaciones percapita'!$D$266</f>
        <v>0</v>
      </c>
      <c r="E133" s="74">
        <f>'exportaciones (X)'!E133/'exportaciones percapita'!$E$266</f>
        <v>0</v>
      </c>
      <c r="F133" s="74">
        <f>'exportaciones (X)'!F133/'exportaciones percapita'!$F$266</f>
        <v>0</v>
      </c>
      <c r="G133" s="74">
        <f>'exportaciones (X)'!G133/'exportaciones percapita'!$G$266</f>
        <v>3.2331072594257671E-7</v>
      </c>
      <c r="H133" s="74">
        <f>'exportaciones (X)'!H133/'exportaciones percapita'!$H$266</f>
        <v>5.9603071560464454E-7</v>
      </c>
      <c r="I133" s="74">
        <f>'exportaciones (X)'!I133/'exportaciones percapita'!$I$266</f>
        <v>2.566791909489467E-7</v>
      </c>
      <c r="J133" s="74">
        <f>'exportaciones (X)'!J133/'exportaciones percapita'!$J$266</f>
        <v>2.510073307851579E-7</v>
      </c>
      <c r="K133" s="74">
        <f>'exportaciones (X)'!K133/'exportaciones percapita'!$K$266</f>
        <v>6.3104727443209246E-9</v>
      </c>
      <c r="L133" s="74">
        <f>'exportaciones (X)'!L133/'exportaciones percapita'!$L$266</f>
        <v>4.1886133614835242E-6</v>
      </c>
      <c r="M133" s="74">
        <f>'exportaciones (X)'!M133/'exportaciones percapita'!$M$266</f>
        <v>1.8446535864531866E-6</v>
      </c>
      <c r="N133" s="74">
        <f>'exportaciones (X)'!N133/'exportaciones percapita'!$N$266</f>
        <v>1.6991621582051276E-6</v>
      </c>
      <c r="O133" s="74">
        <f>'exportaciones (X)'!O133/'exportaciones percapita'!$O$266</f>
        <v>1.68963883189679E-6</v>
      </c>
      <c r="P133" s="74">
        <f>'exportaciones (X)'!P133/'exportaciones percapita'!$P$266</f>
        <v>4.8447554498348656E-6</v>
      </c>
      <c r="Q133" s="74">
        <f>'exportaciones (X)'!Q133/'exportaciones percapita'!$Q$266</f>
        <v>3.5691067903749986E-5</v>
      </c>
      <c r="R133" s="74">
        <f>'exportaciones (X)'!R133/'exportaciones percapita'!$R$266</f>
        <v>2.6631025236085024E-5</v>
      </c>
      <c r="S133" s="74">
        <f>'exportaciones (X)'!S133/'exportaciones percapita'!$S$266</f>
        <v>7.5068256387242471E-5</v>
      </c>
      <c r="T133" s="74">
        <f>'exportaciones (X)'!T133/'exportaciones percapita'!$T$266</f>
        <v>4.1982151114669584E-5</v>
      </c>
      <c r="U133" s="74">
        <f>'exportaciones (X)'!U133/'exportaciones percapita'!$U$266</f>
        <v>2.0428329175131578E-5</v>
      </c>
      <c r="V133" s="74">
        <f>'exportaciones (X)'!V133/'exportaciones percapita'!$V$266</f>
        <v>4.0457474069199704E-6</v>
      </c>
      <c r="W133" s="74">
        <f>'exportaciones (X)'!W133/'exportaciones percapita'!$W$266</f>
        <v>2.4080061710976766E-6</v>
      </c>
      <c r="X133" s="74">
        <f>'exportaciones (X)'!X133/'exportaciones percapita'!$X$266</f>
        <v>4.111776810587556E-6</v>
      </c>
    </row>
    <row r="134" spans="2:24" x14ac:dyDescent="0.25">
      <c r="B134" s="42" t="s">
        <v>92</v>
      </c>
      <c r="C134" s="74">
        <f>'exportaciones (X)'!C134/'exportaciones percapita'!$C$266</f>
        <v>0</v>
      </c>
      <c r="D134" s="74">
        <f>'exportaciones (X)'!D134/'exportaciones percapita'!$D$266</f>
        <v>0</v>
      </c>
      <c r="E134" s="74">
        <f>'exportaciones (X)'!E134/'exportaciones percapita'!$E$266</f>
        <v>0</v>
      </c>
      <c r="F134" s="74">
        <f>'exportaciones (X)'!F134/'exportaciones percapita'!$F$266</f>
        <v>0</v>
      </c>
      <c r="G134" s="74">
        <f>'exportaciones (X)'!G134/'exportaciones percapita'!$G$266</f>
        <v>0</v>
      </c>
      <c r="H134" s="74">
        <f>'exportaciones (X)'!H134/'exportaciones percapita'!$H$266</f>
        <v>0</v>
      </c>
      <c r="I134" s="74">
        <f>'exportaciones (X)'!I134/'exportaciones percapita'!$I$266</f>
        <v>0</v>
      </c>
      <c r="J134" s="74">
        <f>'exportaciones (X)'!J134/'exportaciones percapita'!$J$266</f>
        <v>1.2027184033788113E-8</v>
      </c>
      <c r="K134" s="74">
        <f>'exportaciones (X)'!K134/'exportaciones percapita'!$K$266</f>
        <v>0</v>
      </c>
      <c r="L134" s="74">
        <f>'exportaciones (X)'!L134/'exportaciones percapita'!$L$266</f>
        <v>0</v>
      </c>
      <c r="M134" s="74">
        <f>'exportaciones (X)'!M134/'exportaciones percapita'!$M$266</f>
        <v>2.5412588389025325E-10</v>
      </c>
      <c r="N134" s="74">
        <f>'exportaciones (X)'!N134/'exportaciones percapita'!$N$266</f>
        <v>3.4766166278725828E-8</v>
      </c>
      <c r="O134" s="74">
        <f>'exportaciones (X)'!O134/'exportaciones percapita'!$O$266</f>
        <v>9.5099508790755215E-9</v>
      </c>
      <c r="P134" s="74">
        <f>'exportaciones (X)'!P134/'exportaciones percapita'!$P$266</f>
        <v>2.3478034519258403E-7</v>
      </c>
      <c r="Q134" s="74">
        <f>'exportaciones (X)'!Q134/'exportaciones percapita'!$Q$266</f>
        <v>0</v>
      </c>
      <c r="R134" s="74">
        <f>'exportaciones (X)'!R134/'exportaciones percapita'!$R$266</f>
        <v>0</v>
      </c>
      <c r="S134" s="74">
        <f>'exportaciones (X)'!S134/'exportaciones percapita'!$S$266</f>
        <v>0</v>
      </c>
      <c r="T134" s="74">
        <f>'exportaciones (X)'!T134/'exportaciones percapita'!$T$266</f>
        <v>6.9771701489486111E-8</v>
      </c>
      <c r="U134" s="74">
        <f>'exportaciones (X)'!U134/'exportaciones percapita'!$U$266</f>
        <v>0</v>
      </c>
      <c r="V134" s="74">
        <f>'exportaciones (X)'!V134/'exportaciones percapita'!$V$266</f>
        <v>0</v>
      </c>
      <c r="W134" s="74">
        <f>'exportaciones (X)'!W134/'exportaciones percapita'!$W$266</f>
        <v>3.7188439903321457E-6</v>
      </c>
      <c r="X134" s="74">
        <f>'exportaciones (X)'!X134/'exportaciones percapita'!$X$266</f>
        <v>1.3524229407187192E-8</v>
      </c>
    </row>
    <row r="135" spans="2:24" x14ac:dyDescent="0.25">
      <c r="B135" s="46" t="s">
        <v>212</v>
      </c>
      <c r="C135" s="74">
        <f>'exportaciones (X)'!C135/'exportaciones percapita'!$C$266</f>
        <v>1.8162225695386921E-6</v>
      </c>
      <c r="D135" s="74">
        <f>'exportaciones (X)'!D135/'exportaciones percapita'!$D$266</f>
        <v>1.3096520337780945E-6</v>
      </c>
      <c r="E135" s="74">
        <f>'exportaciones (X)'!E135/'exportaciones percapita'!$E$266</f>
        <v>1.4949769844600696E-6</v>
      </c>
      <c r="F135" s="74">
        <f>'exportaciones (X)'!F135/'exportaciones percapita'!$F$266</f>
        <v>6.0551976494302325E-7</v>
      </c>
      <c r="G135" s="74">
        <f>'exportaciones (X)'!G135/'exportaciones percapita'!$G$266</f>
        <v>1.6239369879098013E-6</v>
      </c>
      <c r="H135" s="74">
        <f>'exportaciones (X)'!H135/'exportaciones percapita'!$H$266</f>
        <v>1.0060648018691635E-6</v>
      </c>
      <c r="I135" s="74">
        <f>'exportaciones (X)'!I135/'exportaciones percapita'!$I$266</f>
        <v>9.5980842037049593E-6</v>
      </c>
      <c r="J135" s="74">
        <f>'exportaciones (X)'!J135/'exportaciones percapita'!$J$266</f>
        <v>1.3859549575703801E-5</v>
      </c>
      <c r="K135" s="74">
        <f>'exportaciones (X)'!K135/'exportaciones percapita'!$K$266</f>
        <v>1.1487907224473551E-5</v>
      </c>
      <c r="L135" s="74">
        <f>'exportaciones (X)'!L135/'exportaciones percapita'!$L$266</f>
        <v>1.4457626706461167E-5</v>
      </c>
      <c r="M135" s="74">
        <f>'exportaciones (X)'!M135/'exportaciones percapita'!$M$266</f>
        <v>1.5822755420424245E-5</v>
      </c>
      <c r="N135" s="74">
        <f>'exportaciones (X)'!N135/'exportaciones percapita'!$N$266</f>
        <v>7.2570493991179158E-6</v>
      </c>
      <c r="O135" s="74">
        <f>'exportaciones (X)'!O135/'exportaciones percapita'!$O$266</f>
        <v>2.5421766321486999E-6</v>
      </c>
      <c r="P135" s="74">
        <f>'exportaciones (X)'!P135/'exportaciones percapita'!$P$266</f>
        <v>1.5369538294718775E-5</v>
      </c>
      <c r="Q135" s="74">
        <f>'exportaciones (X)'!Q135/'exportaciones percapita'!$Q$266</f>
        <v>3.4745788070555733E-5</v>
      </c>
      <c r="R135" s="74">
        <f>'exportaciones (X)'!R135/'exportaciones percapita'!$R$266</f>
        <v>4.1429852809448967E-5</v>
      </c>
      <c r="S135" s="74">
        <f>'exportaciones (X)'!S135/'exportaciones percapita'!$S$266</f>
        <v>4.3208681790965892E-5</v>
      </c>
      <c r="T135" s="74">
        <f>'exportaciones (X)'!T135/'exportaciones percapita'!$T$266</f>
        <v>2.9482308692916227E-5</v>
      </c>
      <c r="U135" s="74">
        <f>'exportaciones (X)'!U135/'exportaciones percapita'!$U$266</f>
        <v>4.0620509299995285E-5</v>
      </c>
      <c r="V135" s="74">
        <f>'exportaciones (X)'!V135/'exportaciones percapita'!$V$266</f>
        <v>9.6232184563617877E-6</v>
      </c>
      <c r="W135" s="74">
        <f>'exportaciones (X)'!W135/'exportaciones percapita'!$W$266</f>
        <v>1.5383579614435778E-6</v>
      </c>
      <c r="X135" s="74">
        <f>'exportaciones (X)'!X135/'exportaciones percapita'!$X$266</f>
        <v>1.1521492456676066E-6</v>
      </c>
    </row>
    <row r="136" spans="2:24" x14ac:dyDescent="0.25">
      <c r="B136" s="42" t="s">
        <v>249</v>
      </c>
      <c r="C136" s="74">
        <f>'exportaciones (X)'!C136/'exportaciones percapita'!$C$266</f>
        <v>0</v>
      </c>
      <c r="D136" s="74">
        <f>'exportaciones (X)'!D136/'exportaciones percapita'!$D$266</f>
        <v>0</v>
      </c>
      <c r="E136" s="74">
        <f>'exportaciones (X)'!E136/'exportaciones percapita'!$E$266</f>
        <v>0</v>
      </c>
      <c r="F136" s="74">
        <f>'exportaciones (X)'!F136/'exportaciones percapita'!$F$266</f>
        <v>0</v>
      </c>
      <c r="G136" s="74">
        <f>'exportaciones (X)'!G136/'exportaciones percapita'!$G$266</f>
        <v>0</v>
      </c>
      <c r="H136" s="74">
        <f>'exportaciones (X)'!H136/'exportaciones percapita'!$H$266</f>
        <v>0</v>
      </c>
      <c r="I136" s="74">
        <f>'exportaciones (X)'!I136/'exportaciones percapita'!$I$266</f>
        <v>0</v>
      </c>
      <c r="J136" s="74">
        <f>'exportaciones (X)'!J136/'exportaciones percapita'!$J$266</f>
        <v>0</v>
      </c>
      <c r="K136" s="74">
        <f>'exportaciones (X)'!K136/'exportaciones percapita'!$K$266</f>
        <v>0</v>
      </c>
      <c r="L136" s="74">
        <f>'exportaciones (X)'!L136/'exportaciones percapita'!$L$266</f>
        <v>0</v>
      </c>
      <c r="M136" s="74">
        <f>'exportaciones (X)'!M136/'exportaciones percapita'!$M$266</f>
        <v>0</v>
      </c>
      <c r="N136" s="74">
        <f>'exportaciones (X)'!N136/'exportaciones percapita'!$N$266</f>
        <v>0</v>
      </c>
      <c r="O136" s="74">
        <f>'exportaciones (X)'!O136/'exportaciones percapita'!$O$266</f>
        <v>0</v>
      </c>
      <c r="P136" s="74">
        <f>'exportaciones (X)'!P136/'exportaciones percapita'!$P$266</f>
        <v>0</v>
      </c>
      <c r="Q136" s="74">
        <f>'exportaciones (X)'!Q136/'exportaciones percapita'!$Q$266</f>
        <v>0</v>
      </c>
      <c r="R136" s="74">
        <f>'exportaciones (X)'!R136/'exportaciones percapita'!$R$266</f>
        <v>0</v>
      </c>
      <c r="S136" s="74">
        <f>'exportaciones (X)'!S136/'exportaciones percapita'!$S$266</f>
        <v>0</v>
      </c>
      <c r="T136" s="74">
        <f>'exportaciones (X)'!T136/'exportaciones percapita'!$T$266</f>
        <v>0</v>
      </c>
      <c r="U136" s="74">
        <f>'exportaciones (X)'!U136/'exportaciones percapita'!$U$266</f>
        <v>0</v>
      </c>
      <c r="V136" s="74">
        <f>'exportaciones (X)'!V136/'exportaciones percapita'!$V$266</f>
        <v>0</v>
      </c>
      <c r="W136" s="74">
        <f>'exportaciones (X)'!W136/'exportaciones percapita'!$W$266</f>
        <v>0</v>
      </c>
      <c r="X136" s="74">
        <f>'exportaciones (X)'!X136/'exportaciones percapita'!$X$266</f>
        <v>0</v>
      </c>
    </row>
    <row r="137" spans="2:24" x14ac:dyDescent="0.25">
      <c r="B137" s="42" t="s">
        <v>88</v>
      </c>
      <c r="C137" s="74">
        <f>'exportaciones (X)'!C137/'exportaciones percapita'!$C$266</f>
        <v>0</v>
      </c>
      <c r="D137" s="74">
        <f>'exportaciones (X)'!D137/'exportaciones percapita'!$D$266</f>
        <v>0</v>
      </c>
      <c r="E137" s="74">
        <f>'exportaciones (X)'!E137/'exportaciones percapita'!$E$266</f>
        <v>0</v>
      </c>
      <c r="F137" s="74">
        <f>'exportaciones (X)'!F137/'exportaciones percapita'!$F$266</f>
        <v>0</v>
      </c>
      <c r="G137" s="74">
        <f>'exportaciones (X)'!G137/'exportaciones percapita'!$G$266</f>
        <v>0</v>
      </c>
      <c r="H137" s="74">
        <f>'exportaciones (X)'!H137/'exportaciones percapita'!$H$266</f>
        <v>0</v>
      </c>
      <c r="I137" s="74">
        <f>'exportaciones (X)'!I137/'exportaciones percapita'!$I$266</f>
        <v>0</v>
      </c>
      <c r="J137" s="74">
        <f>'exportaciones (X)'!J137/'exportaciones percapita'!$J$266</f>
        <v>4.4861396446029657E-8</v>
      </c>
      <c r="K137" s="74">
        <f>'exportaciones (X)'!K137/'exportaciones percapita'!$K$266</f>
        <v>0</v>
      </c>
      <c r="L137" s="74">
        <f>'exportaciones (X)'!L137/'exportaciones percapita'!$L$266</f>
        <v>2.1116856051691404E-6</v>
      </c>
      <c r="M137" s="74">
        <f>'exportaciones (X)'!M137/'exportaciones percapita'!$M$266</f>
        <v>3.5217227036572917E-7</v>
      </c>
      <c r="N137" s="74">
        <f>'exportaciones (X)'!N137/'exportaciones percapita'!$N$266</f>
        <v>0</v>
      </c>
      <c r="O137" s="74">
        <f>'exportaciones (X)'!O137/'exportaciones percapita'!$O$266</f>
        <v>0</v>
      </c>
      <c r="P137" s="74">
        <f>'exportaciones (X)'!P137/'exportaciones percapita'!$P$266</f>
        <v>0</v>
      </c>
      <c r="Q137" s="74">
        <f>'exportaciones (X)'!Q137/'exportaciones percapita'!$Q$266</f>
        <v>0</v>
      </c>
      <c r="R137" s="74">
        <f>'exportaciones (X)'!R137/'exportaciones percapita'!$R$266</f>
        <v>0</v>
      </c>
      <c r="S137" s="74">
        <f>'exportaciones (X)'!S137/'exportaciones percapita'!$S$266</f>
        <v>0</v>
      </c>
      <c r="T137" s="74">
        <f>'exportaciones (X)'!T137/'exportaciones percapita'!$T$266</f>
        <v>0</v>
      </c>
      <c r="U137" s="74">
        <f>'exportaciones (X)'!U137/'exportaciones percapita'!$U$266</f>
        <v>0</v>
      </c>
      <c r="V137" s="74">
        <f>'exportaciones (X)'!V137/'exportaciones percapita'!$V$266</f>
        <v>0</v>
      </c>
      <c r="W137" s="74">
        <f>'exportaciones (X)'!W137/'exportaciones percapita'!$W$266</f>
        <v>0</v>
      </c>
      <c r="X137" s="74">
        <f>'exportaciones (X)'!X137/'exportaciones percapita'!$X$266</f>
        <v>3.7366335960891053E-8</v>
      </c>
    </row>
    <row r="138" spans="2:24" x14ac:dyDescent="0.25">
      <c r="B138" s="46" t="s">
        <v>178</v>
      </c>
      <c r="C138" s="74">
        <f>'exportaciones (X)'!C138/'exportaciones percapita'!$C$266</f>
        <v>0</v>
      </c>
      <c r="D138" s="74">
        <f>'exportaciones (X)'!D138/'exportaciones percapita'!$D$266</f>
        <v>0</v>
      </c>
      <c r="E138" s="74">
        <f>'exportaciones (X)'!E138/'exportaciones percapita'!$E$266</f>
        <v>0</v>
      </c>
      <c r="F138" s="74">
        <f>'exportaciones (X)'!F138/'exportaciones percapita'!$F$266</f>
        <v>0</v>
      </c>
      <c r="G138" s="74">
        <f>'exportaciones (X)'!G138/'exportaciones percapita'!$G$266</f>
        <v>7.6700283799714206E-6</v>
      </c>
      <c r="H138" s="74">
        <f>'exportaciones (X)'!H138/'exportaciones percapita'!$H$266</f>
        <v>0</v>
      </c>
      <c r="I138" s="74">
        <f>'exportaciones (X)'!I138/'exportaciones percapita'!$I$266</f>
        <v>0</v>
      </c>
      <c r="J138" s="74">
        <f>'exportaciones (X)'!J138/'exportaciones percapita'!$J$266</f>
        <v>1.6277590871328831E-7</v>
      </c>
      <c r="K138" s="74">
        <f>'exportaciones (X)'!K138/'exportaciones percapita'!$K$266</f>
        <v>0</v>
      </c>
      <c r="L138" s="74">
        <f>'exportaciones (X)'!L138/'exportaciones percapita'!$L$266</f>
        <v>0</v>
      </c>
      <c r="M138" s="74">
        <f>'exportaciones (X)'!M138/'exportaciones percapita'!$M$266</f>
        <v>0</v>
      </c>
      <c r="N138" s="74">
        <f>'exportaciones (X)'!N138/'exportaciones percapita'!$N$266</f>
        <v>0</v>
      </c>
      <c r="O138" s="74">
        <f>'exportaciones (X)'!O138/'exportaciones percapita'!$O$266</f>
        <v>0</v>
      </c>
      <c r="P138" s="74">
        <f>'exportaciones (X)'!P138/'exportaciones percapita'!$P$266</f>
        <v>0</v>
      </c>
      <c r="Q138" s="74">
        <f>'exportaciones (X)'!Q138/'exportaciones percapita'!$Q$266</f>
        <v>0</v>
      </c>
      <c r="R138" s="74">
        <f>'exportaciones (X)'!R138/'exportaciones percapita'!$R$266</f>
        <v>0</v>
      </c>
      <c r="S138" s="74">
        <f>'exportaciones (X)'!S138/'exportaciones percapita'!$S$266</f>
        <v>0</v>
      </c>
      <c r="T138" s="74">
        <f>'exportaciones (X)'!T138/'exportaciones percapita'!$T$266</f>
        <v>0</v>
      </c>
      <c r="U138" s="74">
        <f>'exportaciones (X)'!U138/'exportaciones percapita'!$U$266</f>
        <v>0</v>
      </c>
      <c r="V138" s="74">
        <f>'exportaciones (X)'!V138/'exportaciones percapita'!$V$266</f>
        <v>0</v>
      </c>
      <c r="W138" s="74">
        <f>'exportaciones (X)'!W138/'exportaciones percapita'!$W$266</f>
        <v>1.1184212586128959E-6</v>
      </c>
      <c r="X138" s="74">
        <f>'exportaciones (X)'!X138/'exportaciones percapita'!$X$266</f>
        <v>0</v>
      </c>
    </row>
    <row r="139" spans="2:24" x14ac:dyDescent="0.25">
      <c r="B139" s="46" t="s">
        <v>177</v>
      </c>
      <c r="C139" s="74">
        <f>'exportaciones (X)'!C139/'exportaciones percapita'!$C$266</f>
        <v>0</v>
      </c>
      <c r="D139" s="74">
        <f>'exportaciones (X)'!D139/'exportaciones percapita'!$D$266</f>
        <v>0</v>
      </c>
      <c r="E139" s="74">
        <f>'exportaciones (X)'!E139/'exportaciones percapita'!$E$266</f>
        <v>0</v>
      </c>
      <c r="F139" s="74">
        <f>'exportaciones (X)'!F139/'exportaciones percapita'!$F$266</f>
        <v>0</v>
      </c>
      <c r="G139" s="74">
        <f>'exportaciones (X)'!G139/'exportaciones percapita'!$G$266</f>
        <v>0</v>
      </c>
      <c r="H139" s="74">
        <f>'exportaciones (X)'!H139/'exportaciones percapita'!$H$266</f>
        <v>0</v>
      </c>
      <c r="I139" s="74">
        <f>'exportaciones (X)'!I139/'exportaciones percapita'!$I$266</f>
        <v>0</v>
      </c>
      <c r="J139" s="74">
        <f>'exportaciones (X)'!J139/'exportaciones percapita'!$J$266</f>
        <v>2.8514047907304856E-7</v>
      </c>
      <c r="K139" s="74">
        <f>'exportaciones (X)'!K139/'exportaciones percapita'!$K$266</f>
        <v>8.927183810857008E-7</v>
      </c>
      <c r="L139" s="74">
        <f>'exportaciones (X)'!L139/'exportaciones percapita'!$L$266</f>
        <v>3.3236461531148075E-7</v>
      </c>
      <c r="M139" s="74">
        <f>'exportaciones (X)'!M139/'exportaciones percapita'!$M$266</f>
        <v>6.0253247070379057E-7</v>
      </c>
      <c r="N139" s="74">
        <f>'exportaciones (X)'!N139/'exportaciones percapita'!$N$266</f>
        <v>0</v>
      </c>
      <c r="O139" s="74">
        <f>'exportaciones (X)'!O139/'exportaciones percapita'!$O$266</f>
        <v>1.8289753870752825E-7</v>
      </c>
      <c r="P139" s="74">
        <f>'exportaciones (X)'!P139/'exportaciones percapita'!$P$266</f>
        <v>1.4013771998575372E-6</v>
      </c>
      <c r="Q139" s="74">
        <f>'exportaciones (X)'!Q139/'exportaciones percapita'!$Q$266</f>
        <v>7.5435669062530815E-7</v>
      </c>
      <c r="R139" s="74">
        <f>'exportaciones (X)'!R139/'exportaciones percapita'!$R$266</f>
        <v>2.9990354347655134E-7</v>
      </c>
      <c r="S139" s="74">
        <f>'exportaciones (X)'!S139/'exportaciones percapita'!$S$266</f>
        <v>0</v>
      </c>
      <c r="T139" s="74">
        <f>'exportaciones (X)'!T139/'exportaciones percapita'!$T$266</f>
        <v>3.7974491030795514E-7</v>
      </c>
      <c r="U139" s="74">
        <f>'exportaciones (X)'!U139/'exportaciones percapita'!$U$266</f>
        <v>0</v>
      </c>
      <c r="V139" s="74">
        <f>'exportaciones (X)'!V139/'exportaciones percapita'!$V$266</f>
        <v>6.4077789230901438E-7</v>
      </c>
      <c r="W139" s="74">
        <f>'exportaciones (X)'!W139/'exportaciones percapita'!$W$266</f>
        <v>1.6587634536342542E-7</v>
      </c>
      <c r="X139" s="74">
        <f>'exportaciones (X)'!X139/'exportaciones percapita'!$X$266</f>
        <v>1.8572795469933982E-6</v>
      </c>
    </row>
    <row r="140" spans="2:24" x14ac:dyDescent="0.25">
      <c r="B140" s="46" t="s">
        <v>124</v>
      </c>
      <c r="C140" s="74">
        <f>'exportaciones (X)'!C140/'exportaciones percapita'!$C$266</f>
        <v>0</v>
      </c>
      <c r="D140" s="74">
        <f>'exportaciones (X)'!D140/'exportaciones percapita'!$D$266</f>
        <v>0</v>
      </c>
      <c r="E140" s="74">
        <f>'exportaciones (X)'!E140/'exportaciones percapita'!$E$266</f>
        <v>0</v>
      </c>
      <c r="F140" s="74">
        <f>'exportaciones (X)'!F140/'exportaciones percapita'!$F$266</f>
        <v>0</v>
      </c>
      <c r="G140" s="74">
        <f>'exportaciones (X)'!G140/'exportaciones percapita'!$G$266</f>
        <v>0</v>
      </c>
      <c r="H140" s="74">
        <f>'exportaciones (X)'!H140/'exportaciones percapita'!$H$266</f>
        <v>1.2375025238863975E-7</v>
      </c>
      <c r="I140" s="74">
        <f>'exportaciones (X)'!I140/'exportaciones percapita'!$I$266</f>
        <v>0</v>
      </c>
      <c r="J140" s="74">
        <f>'exportaciones (X)'!J140/'exportaciones percapita'!$J$266</f>
        <v>1.0824465630409302E-7</v>
      </c>
      <c r="K140" s="74">
        <f>'exportaciones (X)'!K140/'exportaciones percapita'!$K$266</f>
        <v>1.9099855663356303E-6</v>
      </c>
      <c r="L140" s="74">
        <f>'exportaciones (X)'!L140/'exportaciones percapita'!$L$266</f>
        <v>4.2130725884553898E-10</v>
      </c>
      <c r="M140" s="74">
        <f>'exportaciones (X)'!M140/'exportaciones percapita'!$M$266</f>
        <v>0</v>
      </c>
      <c r="N140" s="74">
        <f>'exportaciones (X)'!N140/'exportaciones percapita'!$N$266</f>
        <v>0</v>
      </c>
      <c r="O140" s="74">
        <f>'exportaciones (X)'!O140/'exportaciones percapita'!$O$266</f>
        <v>0</v>
      </c>
      <c r="P140" s="74">
        <f>'exportaciones (X)'!P140/'exportaciones percapita'!$P$266</f>
        <v>0</v>
      </c>
      <c r="Q140" s="74">
        <f>'exportaciones (X)'!Q140/'exportaciones percapita'!$Q$266</f>
        <v>0</v>
      </c>
      <c r="R140" s="74">
        <f>'exportaciones (X)'!R140/'exportaciones percapita'!$R$266</f>
        <v>0</v>
      </c>
      <c r="S140" s="74">
        <f>'exportaciones (X)'!S140/'exportaciones percapita'!$S$266</f>
        <v>0</v>
      </c>
      <c r="T140" s="74">
        <f>'exportaciones (X)'!T140/'exportaciones percapita'!$T$266</f>
        <v>0</v>
      </c>
      <c r="U140" s="74">
        <f>'exportaciones (X)'!U140/'exportaciones percapita'!$U$266</f>
        <v>0</v>
      </c>
      <c r="V140" s="74">
        <f>'exportaciones (X)'!V140/'exportaciones percapita'!$V$266</f>
        <v>5.2310107457305908E-7</v>
      </c>
      <c r="W140" s="74">
        <f>'exportaciones (X)'!W140/'exportaciones percapita'!$W$266</f>
        <v>5.245839422118329E-8</v>
      </c>
      <c r="X140" s="74">
        <f>'exportaciones (X)'!X140/'exportaciones percapita'!$X$266</f>
        <v>1.4307319286235568E-7</v>
      </c>
    </row>
    <row r="141" spans="2:24" x14ac:dyDescent="0.25">
      <c r="B141" s="46" t="s">
        <v>211</v>
      </c>
      <c r="C141" s="74">
        <f>'exportaciones (X)'!C141/'exportaciones percapita'!$C$266</f>
        <v>6.5944666359542727E-7</v>
      </c>
      <c r="D141" s="74">
        <f>'exportaciones (X)'!D141/'exportaciones percapita'!$D$266</f>
        <v>3.4563291718439764E-7</v>
      </c>
      <c r="E141" s="74">
        <f>'exportaciones (X)'!E141/'exportaciones percapita'!$E$266</f>
        <v>5.0694246724404095E-7</v>
      </c>
      <c r="F141" s="74">
        <f>'exportaciones (X)'!F141/'exportaciones percapita'!$F$266</f>
        <v>2.6180822164169493E-6</v>
      </c>
      <c r="G141" s="74">
        <f>'exportaciones (X)'!G141/'exportaciones percapita'!$G$266</f>
        <v>1.2369385191529962E-6</v>
      </c>
      <c r="H141" s="74">
        <f>'exportaciones (X)'!H141/'exportaciones percapita'!$H$266</f>
        <v>5.9127870591292067E-7</v>
      </c>
      <c r="I141" s="74">
        <f>'exportaciones (X)'!I141/'exportaciones percapita'!$I$266</f>
        <v>5.6207887845953646E-7</v>
      </c>
      <c r="J141" s="74">
        <f>'exportaciones (X)'!J141/'exportaciones percapita'!$J$266</f>
        <v>1.858681020581615E-7</v>
      </c>
      <c r="K141" s="74">
        <f>'exportaciones (X)'!K141/'exportaciones percapita'!$K$266</f>
        <v>1.1453745266759934E-7</v>
      </c>
      <c r="L141" s="74">
        <f>'exportaciones (X)'!L141/'exportaciones percapita'!$L$266</f>
        <v>4.1531533338640246E-7</v>
      </c>
      <c r="M141" s="74">
        <f>'exportaciones (X)'!M141/'exportaciones percapita'!$M$266</f>
        <v>2.4299054970524404E-7</v>
      </c>
      <c r="N141" s="74">
        <f>'exportaciones (X)'!N141/'exportaciones percapita'!$N$266</f>
        <v>4.6742699937735714E-8</v>
      </c>
      <c r="O141" s="74">
        <f>'exportaciones (X)'!O141/'exportaciones percapita'!$O$266</f>
        <v>7.8648645895671956E-9</v>
      </c>
      <c r="P141" s="74">
        <f>'exportaciones (X)'!P141/'exportaciones percapita'!$P$266</f>
        <v>4.4541898158335048E-9</v>
      </c>
      <c r="Q141" s="74">
        <f>'exportaciones (X)'!Q141/'exportaciones percapita'!$Q$266</f>
        <v>1.1009292040649566E-9</v>
      </c>
      <c r="R141" s="74">
        <f>'exportaciones (X)'!R141/'exportaciones percapita'!$R$266</f>
        <v>1.1117621011166905E-7</v>
      </c>
      <c r="S141" s="74">
        <f>'exportaciones (X)'!S141/'exportaciones percapita'!$S$266</f>
        <v>7.2101741634161623E-8</v>
      </c>
      <c r="T141" s="74">
        <f>'exportaciones (X)'!T141/'exportaciones percapita'!$T$266</f>
        <v>0</v>
      </c>
      <c r="U141" s="74">
        <f>'exportaciones (X)'!U141/'exportaciones percapita'!$U$266</f>
        <v>0</v>
      </c>
      <c r="V141" s="74">
        <f>'exportaciones (X)'!V141/'exportaciones percapita'!$V$266</f>
        <v>0</v>
      </c>
      <c r="W141" s="74">
        <f>'exportaciones (X)'!W141/'exportaciones percapita'!$W$266</f>
        <v>0</v>
      </c>
      <c r="X141" s="74">
        <f>'exportaciones (X)'!X141/'exportaciones percapita'!$X$266</f>
        <v>3.3625591656775442E-8</v>
      </c>
    </row>
    <row r="142" spans="2:24" x14ac:dyDescent="0.25">
      <c r="B142" s="46" t="s">
        <v>137</v>
      </c>
      <c r="C142" s="74">
        <f>'exportaciones (X)'!C142/'exportaciones percapita'!$C$266</f>
        <v>7.3457887409157157E-6</v>
      </c>
      <c r="D142" s="74">
        <f>'exportaciones (X)'!D142/'exportaciones percapita'!$D$266</f>
        <v>9.6260252361702285E-6</v>
      </c>
      <c r="E142" s="74">
        <f>'exportaciones (X)'!E142/'exportaciones percapita'!$E$266</f>
        <v>7.582168035423404E-6</v>
      </c>
      <c r="F142" s="74">
        <f>'exportaciones (X)'!F142/'exportaciones percapita'!$F$266</f>
        <v>9.5631189041807602E-6</v>
      </c>
      <c r="G142" s="74">
        <f>'exportaciones (X)'!G142/'exportaciones percapita'!$G$266</f>
        <v>7.3648244610355702E-6</v>
      </c>
      <c r="H142" s="74">
        <f>'exportaciones (X)'!H142/'exportaciones percapita'!$H$266</f>
        <v>9.9093509601212836E-6</v>
      </c>
      <c r="I142" s="74">
        <f>'exportaciones (X)'!I142/'exportaciones percapita'!$I$266</f>
        <v>8.2501098040935899E-6</v>
      </c>
      <c r="J142" s="74">
        <f>'exportaciones (X)'!J142/'exportaciones percapita'!$J$266</f>
        <v>9.1405877025747625E-6</v>
      </c>
      <c r="K142" s="74">
        <f>'exportaciones (X)'!K142/'exportaciones percapita'!$K$266</f>
        <v>1.041685867940642E-5</v>
      </c>
      <c r="L142" s="74">
        <f>'exportaciones (X)'!L142/'exportaciones percapita'!$L$266</f>
        <v>1.748539813407228E-5</v>
      </c>
      <c r="M142" s="74">
        <f>'exportaciones (X)'!M142/'exportaciones percapita'!$M$266</f>
        <v>1.4659967785154771E-5</v>
      </c>
      <c r="N142" s="74">
        <f>'exportaciones (X)'!N142/'exportaciones percapita'!$N$266</f>
        <v>9.8960158566568145E-6</v>
      </c>
      <c r="O142" s="74">
        <f>'exportaciones (X)'!O142/'exportaciones percapita'!$O$266</f>
        <v>4.8701089443747202E-6</v>
      </c>
      <c r="P142" s="74">
        <f>'exportaciones (X)'!P142/'exportaciones percapita'!$P$266</f>
        <v>5.8015822351231394E-8</v>
      </c>
      <c r="Q142" s="74">
        <f>'exportaciones (X)'!Q142/'exportaciones percapita'!$Q$266</f>
        <v>1.7835053105852296E-9</v>
      </c>
      <c r="R142" s="74">
        <f>'exportaciones (X)'!R142/'exportaciones percapita'!$R$266</f>
        <v>7.3914212951812879E-8</v>
      </c>
      <c r="S142" s="74">
        <f>'exportaciones (X)'!S142/'exportaciones percapita'!$S$266</f>
        <v>1.0951017662427058E-7</v>
      </c>
      <c r="T142" s="74">
        <f>'exportaciones (X)'!T142/'exportaciones percapita'!$T$266</f>
        <v>0</v>
      </c>
      <c r="U142" s="74">
        <f>'exportaciones (X)'!U142/'exportaciones percapita'!$U$266</f>
        <v>1.2994534501323438E-7</v>
      </c>
      <c r="V142" s="74">
        <f>'exportaciones (X)'!V142/'exportaciones percapita'!$V$266</f>
        <v>3.3499392815658702E-8</v>
      </c>
      <c r="W142" s="74">
        <f>'exportaciones (X)'!W142/'exportaciones percapita'!$W$266</f>
        <v>1.0481311572651443E-7</v>
      </c>
      <c r="X142" s="74">
        <f>'exportaciones (X)'!X142/'exportaciones percapita'!$X$266</f>
        <v>6.3551546089700298E-7</v>
      </c>
    </row>
    <row r="143" spans="2:24" x14ac:dyDescent="0.25">
      <c r="B143" s="42" t="s">
        <v>42</v>
      </c>
      <c r="C143" s="74">
        <f>'exportaciones (X)'!C143/'exportaciones percapita'!$C$266</f>
        <v>0</v>
      </c>
      <c r="D143" s="74">
        <f>'exportaciones (X)'!D143/'exportaciones percapita'!$D$266</f>
        <v>0</v>
      </c>
      <c r="E143" s="74">
        <f>'exportaciones (X)'!E143/'exportaciones percapita'!$E$266</f>
        <v>0</v>
      </c>
      <c r="F143" s="74">
        <f>'exportaciones (X)'!F143/'exportaciones percapita'!$F$266</f>
        <v>0</v>
      </c>
      <c r="G143" s="74">
        <f>'exportaciones (X)'!G143/'exportaciones percapita'!$G$266</f>
        <v>0</v>
      </c>
      <c r="H143" s="74">
        <f>'exportaciones (X)'!H143/'exportaciones percapita'!$H$266</f>
        <v>0</v>
      </c>
      <c r="I143" s="74">
        <f>'exportaciones (X)'!I143/'exportaciones percapita'!$I$266</f>
        <v>0</v>
      </c>
      <c r="J143" s="74">
        <f>'exportaciones (X)'!J143/'exportaciones percapita'!$J$266</f>
        <v>0</v>
      </c>
      <c r="K143" s="74">
        <f>'exportaciones (X)'!K143/'exportaciones percapita'!$K$266</f>
        <v>0</v>
      </c>
      <c r="L143" s="74">
        <f>'exportaciones (X)'!L143/'exportaciones percapita'!$L$266</f>
        <v>0</v>
      </c>
      <c r="M143" s="74">
        <f>'exportaciones (X)'!M143/'exportaciones percapita'!$M$266</f>
        <v>0</v>
      </c>
      <c r="N143" s="74">
        <f>'exportaciones (X)'!N143/'exportaciones percapita'!$N$266</f>
        <v>0</v>
      </c>
      <c r="O143" s="74">
        <f>'exportaciones (X)'!O143/'exportaciones percapita'!$O$266</f>
        <v>0</v>
      </c>
      <c r="P143" s="74">
        <f>'exportaciones (X)'!P143/'exportaciones percapita'!$P$266</f>
        <v>0</v>
      </c>
      <c r="Q143" s="74">
        <f>'exportaciones (X)'!Q143/'exportaciones percapita'!$Q$266</f>
        <v>0</v>
      </c>
      <c r="R143" s="74">
        <f>'exportaciones (X)'!R143/'exportaciones percapita'!$R$266</f>
        <v>0</v>
      </c>
      <c r="S143" s="74">
        <f>'exportaciones (X)'!S143/'exportaciones percapita'!$S$266</f>
        <v>0</v>
      </c>
      <c r="T143" s="74">
        <f>'exportaciones (X)'!T143/'exportaciones percapita'!$T$266</f>
        <v>0</v>
      </c>
      <c r="U143" s="74">
        <f>'exportaciones (X)'!U143/'exportaciones percapita'!$U$266</f>
        <v>0</v>
      </c>
      <c r="V143" s="74">
        <f>'exportaciones (X)'!V143/'exportaciones percapita'!$V$266</f>
        <v>0</v>
      </c>
      <c r="W143" s="74">
        <f>'exportaciones (X)'!W143/'exportaciones percapita'!$W$266</f>
        <v>2.0734543170428178E-10</v>
      </c>
      <c r="X143" s="74">
        <f>'exportaciones (X)'!X143/'exportaciones percapita'!$X$266</f>
        <v>0</v>
      </c>
    </row>
    <row r="144" spans="2:24" x14ac:dyDescent="0.25">
      <c r="B144" s="42" t="s">
        <v>58</v>
      </c>
      <c r="C144" s="74">
        <f>'exportaciones (X)'!C144/'exportaciones percapita'!$C$266</f>
        <v>0</v>
      </c>
      <c r="D144" s="74">
        <f>'exportaciones (X)'!D144/'exportaciones percapita'!$D$266</f>
        <v>0</v>
      </c>
      <c r="E144" s="74">
        <f>'exportaciones (X)'!E144/'exportaciones percapita'!$E$266</f>
        <v>0</v>
      </c>
      <c r="F144" s="74">
        <f>'exportaciones (X)'!F144/'exportaciones percapita'!$F$266</f>
        <v>0</v>
      </c>
      <c r="G144" s="74">
        <f>'exportaciones (X)'!G144/'exportaciones percapita'!$G$266</f>
        <v>0</v>
      </c>
      <c r="H144" s="74">
        <f>'exportaciones (X)'!H144/'exportaciones percapita'!$H$266</f>
        <v>0</v>
      </c>
      <c r="I144" s="74">
        <f>'exportaciones (X)'!I144/'exportaciones percapita'!$I$266</f>
        <v>0</v>
      </c>
      <c r="J144" s="74">
        <f>'exportaciones (X)'!J144/'exportaciones percapita'!$J$266</f>
        <v>0</v>
      </c>
      <c r="K144" s="74">
        <f>'exportaciones (X)'!K144/'exportaciones percapita'!$K$266</f>
        <v>0</v>
      </c>
      <c r="L144" s="74">
        <f>'exportaciones (X)'!L144/'exportaciones percapita'!$L$266</f>
        <v>0</v>
      </c>
      <c r="M144" s="74">
        <f>'exportaciones (X)'!M144/'exportaciones percapita'!$M$266</f>
        <v>0</v>
      </c>
      <c r="N144" s="74">
        <f>'exportaciones (X)'!N144/'exportaciones percapita'!$N$266</f>
        <v>0</v>
      </c>
      <c r="O144" s="74">
        <f>'exportaciones (X)'!O144/'exportaciones percapita'!$O$266</f>
        <v>0</v>
      </c>
      <c r="P144" s="74">
        <f>'exportaciones (X)'!P144/'exportaciones percapita'!$P$266</f>
        <v>0</v>
      </c>
      <c r="Q144" s="74">
        <f>'exportaciones (X)'!Q144/'exportaciones percapita'!$Q$266</f>
        <v>0</v>
      </c>
      <c r="R144" s="74">
        <f>'exportaciones (X)'!R144/'exportaciones percapita'!$R$266</f>
        <v>0</v>
      </c>
      <c r="S144" s="74">
        <f>'exportaciones (X)'!S144/'exportaciones percapita'!$S$266</f>
        <v>0</v>
      </c>
      <c r="T144" s="74">
        <f>'exportaciones (X)'!T144/'exportaciones percapita'!$T$266</f>
        <v>0</v>
      </c>
      <c r="U144" s="74">
        <f>'exportaciones (X)'!U144/'exportaciones percapita'!$U$266</f>
        <v>1.2673473180744576E-9</v>
      </c>
      <c r="V144" s="74">
        <f>'exportaciones (X)'!V144/'exportaciones percapita'!$V$266</f>
        <v>0</v>
      </c>
      <c r="W144" s="74">
        <f>'exportaciones (X)'!W144/'exportaciones percapita'!$W$266</f>
        <v>0</v>
      </c>
      <c r="X144" s="74">
        <f>'exportaciones (X)'!X144/'exportaciones percapita'!$X$266</f>
        <v>0</v>
      </c>
    </row>
    <row r="145" spans="2:24" x14ac:dyDescent="0.25">
      <c r="B145" s="42" t="s">
        <v>229</v>
      </c>
      <c r="C145" s="74">
        <f>'exportaciones (X)'!C145/'exportaciones percapita'!$C$266</f>
        <v>0</v>
      </c>
      <c r="D145" s="74">
        <f>'exportaciones (X)'!D145/'exportaciones percapita'!$D$266</f>
        <v>0</v>
      </c>
      <c r="E145" s="74">
        <f>'exportaciones (X)'!E145/'exportaciones percapita'!$E$266</f>
        <v>0</v>
      </c>
      <c r="F145" s="74">
        <f>'exportaciones (X)'!F145/'exportaciones percapita'!$F$266</f>
        <v>0</v>
      </c>
      <c r="G145" s="74">
        <f>'exportaciones (X)'!G145/'exportaciones percapita'!$G$266</f>
        <v>0</v>
      </c>
      <c r="H145" s="74">
        <f>'exportaciones (X)'!H145/'exportaciones percapita'!$H$266</f>
        <v>0</v>
      </c>
      <c r="I145" s="74">
        <f>'exportaciones (X)'!I145/'exportaciones percapita'!$I$266</f>
        <v>0</v>
      </c>
      <c r="J145" s="74">
        <f>'exportaciones (X)'!J145/'exportaciones percapita'!$J$266</f>
        <v>0</v>
      </c>
      <c r="K145" s="74">
        <f>'exportaciones (X)'!K145/'exportaciones percapita'!$K$266</f>
        <v>0</v>
      </c>
      <c r="L145" s="74">
        <f>'exportaciones (X)'!L145/'exportaciones percapita'!$L$266</f>
        <v>0</v>
      </c>
      <c r="M145" s="74">
        <f>'exportaciones (X)'!M145/'exportaciones percapita'!$M$266</f>
        <v>0</v>
      </c>
      <c r="N145" s="74">
        <f>'exportaciones (X)'!N145/'exportaciones percapita'!$N$266</f>
        <v>0</v>
      </c>
      <c r="O145" s="74">
        <f>'exportaciones (X)'!O145/'exportaciones percapita'!$O$266</f>
        <v>0</v>
      </c>
      <c r="P145" s="74">
        <f>'exportaciones (X)'!P145/'exportaciones percapita'!$P$266</f>
        <v>0</v>
      </c>
      <c r="Q145" s="74">
        <f>'exportaciones (X)'!Q145/'exportaciones percapita'!$Q$266</f>
        <v>0</v>
      </c>
      <c r="R145" s="74">
        <f>'exportaciones (X)'!R145/'exportaciones percapita'!$R$266</f>
        <v>0</v>
      </c>
      <c r="S145" s="74">
        <f>'exportaciones (X)'!S145/'exportaciones percapita'!$S$266</f>
        <v>0</v>
      </c>
      <c r="T145" s="74">
        <f>'exportaciones (X)'!T145/'exportaciones percapita'!$T$266</f>
        <v>0</v>
      </c>
      <c r="U145" s="74">
        <f>'exportaciones (X)'!U145/'exportaciones percapita'!$U$266</f>
        <v>0</v>
      </c>
      <c r="V145" s="74">
        <f>'exportaciones (X)'!V145/'exportaciones percapita'!$V$266</f>
        <v>0</v>
      </c>
      <c r="W145" s="74">
        <f>'exportaciones (X)'!W145/'exportaciones percapita'!$W$266</f>
        <v>0</v>
      </c>
      <c r="X145" s="74">
        <f>'exportaciones (X)'!X145/'exportaciones percapita'!$X$266</f>
        <v>0</v>
      </c>
    </row>
    <row r="146" spans="2:24" x14ac:dyDescent="0.25">
      <c r="B146" s="42" t="s">
        <v>119</v>
      </c>
      <c r="C146" s="74">
        <f>'exportaciones (X)'!C146/'exportaciones percapita'!$C$266</f>
        <v>0</v>
      </c>
      <c r="D146" s="74">
        <f>'exportaciones (X)'!D146/'exportaciones percapita'!$D$266</f>
        <v>0</v>
      </c>
      <c r="E146" s="74">
        <f>'exportaciones (X)'!E146/'exportaciones percapita'!$E$266</f>
        <v>0</v>
      </c>
      <c r="F146" s="74">
        <f>'exportaciones (X)'!F146/'exportaciones percapita'!$F$266</f>
        <v>0</v>
      </c>
      <c r="G146" s="74">
        <f>'exportaciones (X)'!G146/'exportaciones percapita'!$G$266</f>
        <v>0</v>
      </c>
      <c r="H146" s="74">
        <f>'exportaciones (X)'!H146/'exportaciones percapita'!$H$266</f>
        <v>4.9104100147812248E-7</v>
      </c>
      <c r="I146" s="74">
        <f>'exportaciones (X)'!I146/'exportaciones percapita'!$I$266</f>
        <v>0</v>
      </c>
      <c r="J146" s="74">
        <f>'exportaciones (X)'!J146/'exportaciones percapita'!$J$266</f>
        <v>0</v>
      </c>
      <c r="K146" s="74">
        <f>'exportaciones (X)'!K146/'exportaciones percapita'!$K$266</f>
        <v>0</v>
      </c>
      <c r="L146" s="74">
        <f>'exportaciones (X)'!L146/'exportaciones percapita'!$L$266</f>
        <v>0</v>
      </c>
      <c r="M146" s="74">
        <f>'exportaciones (X)'!M146/'exportaciones percapita'!$M$266</f>
        <v>0</v>
      </c>
      <c r="N146" s="74">
        <f>'exportaciones (X)'!N146/'exportaciones percapita'!$N$266</f>
        <v>0</v>
      </c>
      <c r="O146" s="74">
        <f>'exportaciones (X)'!O146/'exportaciones percapita'!$O$266</f>
        <v>0</v>
      </c>
      <c r="P146" s="74">
        <f>'exportaciones (X)'!P146/'exportaciones percapita'!$P$266</f>
        <v>0</v>
      </c>
      <c r="Q146" s="74">
        <f>'exportaciones (X)'!Q146/'exportaciones percapita'!$Q$266</f>
        <v>0</v>
      </c>
      <c r="R146" s="74">
        <f>'exportaciones (X)'!R146/'exportaciones percapita'!$R$266</f>
        <v>0</v>
      </c>
      <c r="S146" s="74">
        <f>'exportaciones (X)'!S146/'exportaciones percapita'!$S$266</f>
        <v>0</v>
      </c>
      <c r="T146" s="74">
        <f>'exportaciones (X)'!T146/'exportaciones percapita'!$T$266</f>
        <v>0</v>
      </c>
      <c r="U146" s="74">
        <f>'exportaciones (X)'!U146/'exportaciones percapita'!$U$266</f>
        <v>0</v>
      </c>
      <c r="V146" s="74">
        <f>'exportaciones (X)'!V146/'exportaciones percapita'!$V$266</f>
        <v>0</v>
      </c>
      <c r="W146" s="74">
        <f>'exportaciones (X)'!W146/'exportaciones percapita'!$W$266</f>
        <v>0</v>
      </c>
      <c r="X146" s="74">
        <f>'exportaciones (X)'!X146/'exportaciones percapita'!$X$266</f>
        <v>0</v>
      </c>
    </row>
    <row r="147" spans="2:24" x14ac:dyDescent="0.25">
      <c r="B147" s="42" t="s">
        <v>45</v>
      </c>
      <c r="C147" s="74">
        <f>'exportaciones (X)'!C147/'exportaciones percapita'!$C$266</f>
        <v>0</v>
      </c>
      <c r="D147" s="74">
        <f>'exportaciones (X)'!D147/'exportaciones percapita'!$D$266</f>
        <v>0</v>
      </c>
      <c r="E147" s="74">
        <f>'exportaciones (X)'!E147/'exportaciones percapita'!$E$266</f>
        <v>0</v>
      </c>
      <c r="F147" s="74">
        <f>'exportaciones (X)'!F147/'exportaciones percapita'!$F$266</f>
        <v>0</v>
      </c>
      <c r="G147" s="74">
        <f>'exportaciones (X)'!G147/'exportaciones percapita'!$G$266</f>
        <v>0</v>
      </c>
      <c r="H147" s="74">
        <f>'exportaciones (X)'!H147/'exportaciones percapita'!$H$266</f>
        <v>0</v>
      </c>
      <c r="I147" s="74">
        <f>'exportaciones (X)'!I147/'exportaciones percapita'!$I$266</f>
        <v>0</v>
      </c>
      <c r="J147" s="74">
        <f>'exportaciones (X)'!J147/'exportaciones percapita'!$J$266</f>
        <v>0</v>
      </c>
      <c r="K147" s="74">
        <f>'exportaciones (X)'!K147/'exportaciones percapita'!$K$266</f>
        <v>0</v>
      </c>
      <c r="L147" s="74">
        <f>'exportaciones (X)'!L147/'exportaciones percapita'!$L$266</f>
        <v>1.1702979412376083E-10</v>
      </c>
      <c r="M147" s="74">
        <f>'exportaciones (X)'!M147/'exportaciones percapita'!$M$266</f>
        <v>1.1551176540466058E-10</v>
      </c>
      <c r="N147" s="74">
        <f>'exportaciones (X)'!N147/'exportaciones percapita'!$N$266</f>
        <v>8.4406046739688691E-10</v>
      </c>
      <c r="O147" s="74">
        <f>'exportaciones (X)'!O147/'exportaciones percapita'!$O$266</f>
        <v>3.1324245786528379E-9</v>
      </c>
      <c r="P147" s="74">
        <f>'exportaciones (X)'!P147/'exportaciones percapita'!$P$266</f>
        <v>1.5589664355417266E-10</v>
      </c>
      <c r="Q147" s="74">
        <f>'exportaciones (X)'!Q147/'exportaciones percapita'!$Q$266</f>
        <v>0</v>
      </c>
      <c r="R147" s="74">
        <f>'exportaciones (X)'!R147/'exportaciones percapita'!$R$266</f>
        <v>0</v>
      </c>
      <c r="S147" s="74">
        <f>'exportaciones (X)'!S147/'exportaciones percapita'!$S$266</f>
        <v>0</v>
      </c>
      <c r="T147" s="74">
        <f>'exportaciones (X)'!T147/'exportaciones percapita'!$T$266</f>
        <v>0</v>
      </c>
      <c r="U147" s="74">
        <f>'exportaciones (X)'!U147/'exportaciones percapita'!$U$266</f>
        <v>0</v>
      </c>
      <c r="V147" s="74">
        <f>'exportaciones (X)'!V147/'exportaciones percapita'!$V$266</f>
        <v>0</v>
      </c>
      <c r="W147" s="74">
        <f>'exportaciones (X)'!W147/'exportaciones percapita'!$W$266</f>
        <v>0</v>
      </c>
      <c r="X147" s="74">
        <f>'exportaciones (X)'!X147/'exportaciones percapita'!$X$266</f>
        <v>0</v>
      </c>
    </row>
    <row r="148" spans="2:24" x14ac:dyDescent="0.25">
      <c r="B148" s="42" t="s">
        <v>66</v>
      </c>
      <c r="C148" s="74">
        <f>'exportaciones (X)'!C148/'exportaciones percapita'!$C$266</f>
        <v>0</v>
      </c>
      <c r="D148" s="74">
        <f>'exportaciones (X)'!D148/'exportaciones percapita'!$D$266</f>
        <v>9.6015568120276782E-7</v>
      </c>
      <c r="E148" s="74">
        <f>'exportaciones (X)'!E148/'exportaciones percapita'!$E$266</f>
        <v>1.9164241777633058E-6</v>
      </c>
      <c r="F148" s="74">
        <f>'exportaciones (X)'!F148/'exportaciones percapita'!$F$266</f>
        <v>0</v>
      </c>
      <c r="G148" s="74">
        <f>'exportaciones (X)'!G148/'exportaciones percapita'!$G$266</f>
        <v>0</v>
      </c>
      <c r="H148" s="74">
        <f>'exportaciones (X)'!H148/'exportaciones percapita'!$H$266</f>
        <v>0</v>
      </c>
      <c r="I148" s="74">
        <f>'exportaciones (X)'!I148/'exportaciones percapita'!$I$266</f>
        <v>0</v>
      </c>
      <c r="J148" s="74">
        <f>'exportaciones (X)'!J148/'exportaciones percapita'!$J$266</f>
        <v>0</v>
      </c>
      <c r="K148" s="74">
        <f>'exportaciones (X)'!K148/'exportaciones percapita'!$K$266</f>
        <v>0</v>
      </c>
      <c r="L148" s="74">
        <f>'exportaciones (X)'!L148/'exportaciones percapita'!$L$266</f>
        <v>5.9994153659604753E-7</v>
      </c>
      <c r="M148" s="74">
        <f>'exportaciones (X)'!M148/'exportaciones percapita'!$M$266</f>
        <v>0</v>
      </c>
      <c r="N148" s="74">
        <f>'exportaciones (X)'!N148/'exportaciones percapita'!$N$266</f>
        <v>0</v>
      </c>
      <c r="O148" s="74">
        <f>'exportaciones (X)'!O148/'exportaciones percapita'!$O$266</f>
        <v>0</v>
      </c>
      <c r="P148" s="74">
        <f>'exportaciones (X)'!P148/'exportaciones percapita'!$P$266</f>
        <v>7.4469599530920368E-7</v>
      </c>
      <c r="Q148" s="74">
        <f>'exportaciones (X)'!Q148/'exportaciones percapita'!$Q$266</f>
        <v>0</v>
      </c>
      <c r="R148" s="74">
        <f>'exportaciones (X)'!R148/'exportaciones percapita'!$R$266</f>
        <v>2.8532976878375424E-6</v>
      </c>
      <c r="S148" s="74">
        <f>'exportaciones (X)'!S148/'exportaciones percapita'!$S$266</f>
        <v>0</v>
      </c>
      <c r="T148" s="74">
        <f>'exportaciones (X)'!T148/'exportaciones percapita'!$T$266</f>
        <v>0</v>
      </c>
      <c r="U148" s="74">
        <f>'exportaciones (X)'!U148/'exportaciones percapita'!$U$266</f>
        <v>0</v>
      </c>
      <c r="V148" s="74">
        <f>'exportaciones (X)'!V148/'exportaciones percapita'!$V$266</f>
        <v>0</v>
      </c>
      <c r="W148" s="74">
        <f>'exportaciones (X)'!W148/'exportaciones percapita'!$W$266</f>
        <v>0</v>
      </c>
      <c r="X148" s="74">
        <f>'exportaciones (X)'!X148/'exportaciones percapita'!$X$266</f>
        <v>0</v>
      </c>
    </row>
    <row r="149" spans="2:24" x14ac:dyDescent="0.25">
      <c r="B149" s="42" t="s">
        <v>27</v>
      </c>
      <c r="C149" s="74">
        <f>'exportaciones (X)'!C149/'exportaciones percapita'!$C$266</f>
        <v>0</v>
      </c>
      <c r="D149" s="74">
        <f>'exportaciones (X)'!D149/'exportaciones percapita'!$D$266</f>
        <v>4.0789467528719123E-7</v>
      </c>
      <c r="E149" s="74">
        <f>'exportaciones (X)'!E149/'exportaciones percapita'!$E$266</f>
        <v>0</v>
      </c>
      <c r="F149" s="74">
        <f>'exportaciones (X)'!F149/'exportaciones percapita'!$F$266</f>
        <v>0</v>
      </c>
      <c r="G149" s="74">
        <f>'exportaciones (X)'!G149/'exportaciones percapita'!$G$266</f>
        <v>0</v>
      </c>
      <c r="H149" s="74">
        <f>'exportaciones (X)'!H149/'exportaciones percapita'!$H$266</f>
        <v>2.838088288281064E-7</v>
      </c>
      <c r="I149" s="74">
        <f>'exportaciones (X)'!I149/'exportaciones percapita'!$I$266</f>
        <v>9.4879324550941327E-8</v>
      </c>
      <c r="J149" s="74">
        <f>'exportaciones (X)'!J149/'exportaciones percapita'!$J$266</f>
        <v>5.221962763790123E-7</v>
      </c>
      <c r="K149" s="74">
        <f>'exportaciones (X)'!K149/'exportaciones percapita'!$K$266</f>
        <v>8.4939912081829466E-7</v>
      </c>
      <c r="L149" s="74">
        <f>'exportaciones (X)'!L149/'exportaciones percapita'!$L$266</f>
        <v>1.395088769790528E-6</v>
      </c>
      <c r="M149" s="74">
        <f>'exportaciones (X)'!M149/'exportaciones percapita'!$M$266</f>
        <v>6.2408696612830022E-7</v>
      </c>
      <c r="N149" s="74">
        <f>'exportaciones (X)'!N149/'exportaciones percapita'!$N$266</f>
        <v>1.733061451571392E-7</v>
      </c>
      <c r="O149" s="74">
        <f>'exportaciones (X)'!O149/'exportaciones percapita'!$O$266</f>
        <v>1.6579765546809106E-6</v>
      </c>
      <c r="P149" s="74">
        <f>'exportaciones (X)'!P149/'exportaciones percapita'!$P$266</f>
        <v>1.4378124725510552E-6</v>
      </c>
      <c r="Q149" s="74">
        <f>'exportaciones (X)'!Q149/'exportaciones percapita'!$Q$266</f>
        <v>1.5413229042750204E-6</v>
      </c>
      <c r="R149" s="74">
        <f>'exportaciones (X)'!R149/'exportaciones percapita'!$R$266</f>
        <v>1.2286441225994187E-6</v>
      </c>
      <c r="S149" s="74">
        <f>'exportaciones (X)'!S149/'exportaciones percapita'!$S$266</f>
        <v>1.4130088177456306E-6</v>
      </c>
      <c r="T149" s="74">
        <f>'exportaciones (X)'!T149/'exportaciones percapita'!$T$266</f>
        <v>1.0443571619158451E-6</v>
      </c>
      <c r="U149" s="74">
        <f>'exportaciones (X)'!U149/'exportaciones percapita'!$U$266</f>
        <v>2.4713272702451919E-8</v>
      </c>
      <c r="V149" s="74">
        <f>'exportaciones (X)'!V149/'exportaciones percapita'!$V$266</f>
        <v>2.4627598590899619E-8</v>
      </c>
      <c r="W149" s="74">
        <f>'exportaciones (X)'!W149/'exportaciones percapita'!$W$266</f>
        <v>3.7674664940668003E-8</v>
      </c>
      <c r="X149" s="74">
        <f>'exportaciones (X)'!X149/'exportaciones percapita'!$X$266</f>
        <v>1.3200511150100262E-6</v>
      </c>
    </row>
    <row r="150" spans="2:24" x14ac:dyDescent="0.25">
      <c r="B150" s="46" t="s">
        <v>162</v>
      </c>
      <c r="C150" s="74">
        <f>'exportaciones (X)'!C150/'exportaciones percapita'!$C$266</f>
        <v>0</v>
      </c>
      <c r="D150" s="74">
        <f>'exportaciones (X)'!D150/'exportaciones percapita'!$D$266</f>
        <v>1.0770048903733124E-6</v>
      </c>
      <c r="E150" s="74">
        <f>'exportaciones (X)'!E150/'exportaciones percapita'!$E$266</f>
        <v>0</v>
      </c>
      <c r="F150" s="74">
        <f>'exportaciones (X)'!F150/'exportaciones percapita'!$F$266</f>
        <v>0</v>
      </c>
      <c r="G150" s="74">
        <f>'exportaciones (X)'!G150/'exportaciones percapita'!$G$266</f>
        <v>3.4782146607928285E-8</v>
      </c>
      <c r="H150" s="74">
        <f>'exportaciones (X)'!H150/'exportaciones percapita'!$H$266</f>
        <v>6.0538623468522569E-8</v>
      </c>
      <c r="I150" s="74">
        <f>'exportaciones (X)'!I150/'exportaciones percapita'!$I$266</f>
        <v>1.5756213467404073E-6</v>
      </c>
      <c r="J150" s="74">
        <f>'exportaciones (X)'!J150/'exportaciones percapita'!$J$266</f>
        <v>0</v>
      </c>
      <c r="K150" s="74">
        <f>'exportaciones (X)'!K150/'exportaciones percapita'!$K$266</f>
        <v>0</v>
      </c>
      <c r="L150" s="74">
        <f>'exportaciones (X)'!L150/'exportaciones percapita'!$L$266</f>
        <v>2.6542357307268956E-8</v>
      </c>
      <c r="M150" s="74">
        <f>'exportaciones (X)'!M150/'exportaciones percapita'!$M$266</f>
        <v>7.1520033644418838E-6</v>
      </c>
      <c r="N150" s="74">
        <f>'exportaciones (X)'!N150/'exportaciones percapita'!$N$266</f>
        <v>2.6135762061817987E-5</v>
      </c>
      <c r="O150" s="74">
        <f>'exportaciones (X)'!O150/'exportaciones percapita'!$O$266</f>
        <v>2.0331170743460917E-5</v>
      </c>
      <c r="P150" s="74">
        <f>'exportaciones (X)'!P150/'exportaciones percapita'!$P$266</f>
        <v>2.9501836284293478E-5</v>
      </c>
      <c r="Q150" s="74">
        <f>'exportaciones (X)'!Q150/'exportaciones percapita'!$Q$266</f>
        <v>2.4449567875379041E-5</v>
      </c>
      <c r="R150" s="74">
        <f>'exportaciones (X)'!R150/'exportaciones percapita'!$R$266</f>
        <v>2.0726490472808575E-5</v>
      </c>
      <c r="S150" s="74">
        <f>'exportaciones (X)'!S150/'exportaciones percapita'!$S$266</f>
        <v>2.9146277884421984E-5</v>
      </c>
      <c r="T150" s="74">
        <f>'exportaciones (X)'!T150/'exportaciones percapita'!$T$266</f>
        <v>1.5679030207904527E-5</v>
      </c>
      <c r="U150" s="74">
        <f>'exportaciones (X)'!U150/'exportaciones percapita'!$U$266</f>
        <v>1.460784651477692E-5</v>
      </c>
      <c r="V150" s="74">
        <f>'exportaciones (X)'!V150/'exportaciones percapita'!$V$266</f>
        <v>6.9946355566321667E-6</v>
      </c>
      <c r="W150" s="74">
        <f>'exportaciones (X)'!W150/'exportaciones percapita'!$W$266</f>
        <v>5.8062526549286626E-6</v>
      </c>
      <c r="X150" s="74">
        <f>'exportaciones (X)'!X150/'exportaciones percapita'!$X$266</f>
        <v>7.9591528809105894E-6</v>
      </c>
    </row>
    <row r="151" spans="2:24" x14ac:dyDescent="0.25">
      <c r="B151" s="42" t="s">
        <v>47</v>
      </c>
      <c r="C151" s="74">
        <f>'exportaciones (X)'!C151/'exportaciones percapita'!$C$266</f>
        <v>0</v>
      </c>
      <c r="D151" s="74">
        <f>'exportaciones (X)'!D151/'exportaciones percapita'!$D$266</f>
        <v>0</v>
      </c>
      <c r="E151" s="74">
        <f>'exportaciones (X)'!E151/'exportaciones percapita'!$E$266</f>
        <v>0</v>
      </c>
      <c r="F151" s="74">
        <f>'exportaciones (X)'!F151/'exportaciones percapita'!$F$266</f>
        <v>0</v>
      </c>
      <c r="G151" s="74">
        <f>'exportaciones (X)'!G151/'exportaciones percapita'!$G$266</f>
        <v>0</v>
      </c>
      <c r="H151" s="74">
        <f>'exportaciones (X)'!H151/'exportaciones percapita'!$H$266</f>
        <v>0</v>
      </c>
      <c r="I151" s="74">
        <f>'exportaciones (X)'!I151/'exportaciones percapita'!$I$266</f>
        <v>5.4441556373213054E-7</v>
      </c>
      <c r="J151" s="74">
        <f>'exportaciones (X)'!J151/'exportaciones percapita'!$J$266</f>
        <v>1.0638284821566262E-6</v>
      </c>
      <c r="K151" s="74">
        <f>'exportaciones (X)'!K151/'exportaciones percapita'!$K$266</f>
        <v>0</v>
      </c>
      <c r="L151" s="74">
        <f>'exportaciones (X)'!L151/'exportaciones percapita'!$L$266</f>
        <v>0</v>
      </c>
      <c r="M151" s="74">
        <f>'exportaciones (X)'!M151/'exportaciones percapita'!$M$266</f>
        <v>0</v>
      </c>
      <c r="N151" s="74">
        <f>'exportaciones (X)'!N151/'exportaciones percapita'!$N$266</f>
        <v>6.1333539801169466E-7</v>
      </c>
      <c r="O151" s="74">
        <f>'exportaciones (X)'!O151/'exportaciones percapita'!$O$266</f>
        <v>5.2075769880101609E-6</v>
      </c>
      <c r="P151" s="74">
        <f>'exportaciones (X)'!P151/'exportaciones percapita'!$P$266</f>
        <v>3.2501755396206415E-5</v>
      </c>
      <c r="Q151" s="74">
        <f>'exportaciones (X)'!Q151/'exportaciones percapita'!$Q$266</f>
        <v>0</v>
      </c>
      <c r="R151" s="74">
        <f>'exportaciones (X)'!R151/'exportaciones percapita'!$R$266</f>
        <v>0</v>
      </c>
      <c r="S151" s="74">
        <f>'exportaciones (X)'!S151/'exportaciones percapita'!$S$266</f>
        <v>8.8771767733440591E-7</v>
      </c>
      <c r="T151" s="74">
        <f>'exportaciones (X)'!T151/'exportaciones percapita'!$T$266</f>
        <v>4.3897939977182025E-7</v>
      </c>
      <c r="U151" s="74">
        <f>'exportaciones (X)'!U151/'exportaciones percapita'!$U$266</f>
        <v>0</v>
      </c>
      <c r="V151" s="74">
        <f>'exportaciones (X)'!V151/'exportaciones percapita'!$V$266</f>
        <v>0</v>
      </c>
      <c r="W151" s="74">
        <f>'exportaciones (X)'!W151/'exportaciones percapita'!$W$266</f>
        <v>0</v>
      </c>
      <c r="X151" s="74">
        <f>'exportaciones (X)'!X151/'exportaciones percapita'!$X$266</f>
        <v>0</v>
      </c>
    </row>
    <row r="152" spans="2:24" x14ac:dyDescent="0.25">
      <c r="B152" s="46" t="s">
        <v>208</v>
      </c>
      <c r="C152" s="74">
        <f>'exportaciones (X)'!C152/'exportaciones percapita'!$C$266</f>
        <v>1.7707388844670866E-8</v>
      </c>
      <c r="D152" s="74">
        <f>'exportaciones (X)'!D152/'exportaciones percapita'!$D$266</f>
        <v>0</v>
      </c>
      <c r="E152" s="74">
        <f>'exportaciones (X)'!E152/'exportaciones percapita'!$E$266</f>
        <v>0</v>
      </c>
      <c r="F152" s="74">
        <f>'exportaciones (X)'!F152/'exportaciones percapita'!$F$266</f>
        <v>0</v>
      </c>
      <c r="G152" s="74">
        <f>'exportaciones (X)'!G152/'exportaciones percapita'!$G$266</f>
        <v>0</v>
      </c>
      <c r="H152" s="74">
        <f>'exportaciones (X)'!H152/'exportaciones percapita'!$H$266</f>
        <v>1.7325035334409565E-9</v>
      </c>
      <c r="I152" s="74">
        <f>'exportaciones (X)'!I152/'exportaciones percapita'!$I$266</f>
        <v>0</v>
      </c>
      <c r="J152" s="74">
        <f>'exportaciones (X)'!J152/'exportaciones percapita'!$J$266</f>
        <v>5.2077706866302527E-8</v>
      </c>
      <c r="K152" s="74">
        <f>'exportaciones (X)'!K152/'exportaciones percapita'!$K$266</f>
        <v>6.1311224663244357E-7</v>
      </c>
      <c r="L152" s="74">
        <f>'exportaciones (X)'!L152/'exportaciones percapita'!$L$266</f>
        <v>7.0217876474256498E-10</v>
      </c>
      <c r="M152" s="74">
        <f>'exportaciones (X)'!M152/'exportaciones percapita'!$M$266</f>
        <v>3.9250897884503669E-8</v>
      </c>
      <c r="N152" s="74">
        <f>'exportaciones (X)'!N152/'exportaciones percapita'!$N$266</f>
        <v>4.2796146941528646E-8</v>
      </c>
      <c r="O152" s="74">
        <f>'exportaciones (X)'!O152/'exportaciones percapita'!$O$266</f>
        <v>1.2254540731119614E-6</v>
      </c>
      <c r="P152" s="74">
        <f>'exportaciones (X)'!P152/'exportaciones percapita'!$P$266</f>
        <v>1.6955764371933402E-6</v>
      </c>
      <c r="Q152" s="74">
        <f>'exportaciones (X)'!Q152/'exportaciones percapita'!$Q$266</f>
        <v>1.2110221244714521E-9</v>
      </c>
      <c r="R152" s="74">
        <f>'exportaciones (X)'!R152/'exportaciones percapita'!$R$266</f>
        <v>3.4844649594254746E-10</v>
      </c>
      <c r="S152" s="74">
        <f>'exportaciones (X)'!S152/'exportaciones percapita'!$S$266</f>
        <v>0</v>
      </c>
      <c r="T152" s="74">
        <f>'exportaciones (X)'!T152/'exportaciones percapita'!$T$266</f>
        <v>0</v>
      </c>
      <c r="U152" s="74">
        <f>'exportaciones (X)'!U152/'exportaciones percapita'!$U$266</f>
        <v>1.0561227650620479E-9</v>
      </c>
      <c r="V152" s="74">
        <f>'exportaciones (X)'!V152/'exportaciones percapita'!$V$266</f>
        <v>1.046202149146118E-9</v>
      </c>
      <c r="W152" s="74">
        <f>'exportaciones (X)'!W152/'exportaciones percapita'!$W$266</f>
        <v>1.036727158521409E-9</v>
      </c>
      <c r="X152" s="74">
        <f>'exportaciones (X)'!X152/'exportaciones percapita'!$X$266</f>
        <v>0</v>
      </c>
    </row>
    <row r="153" spans="2:24" x14ac:dyDescent="0.25">
      <c r="B153" s="46" t="s">
        <v>163</v>
      </c>
      <c r="C153" s="74">
        <f>'exportaciones (X)'!C153/'exportaciones percapita'!$C$266</f>
        <v>0</v>
      </c>
      <c r="D153" s="74">
        <f>'exportaciones (X)'!D153/'exportaciones percapita'!$D$266</f>
        <v>0</v>
      </c>
      <c r="E153" s="74">
        <f>'exportaciones (X)'!E153/'exportaciones percapita'!$E$266</f>
        <v>0</v>
      </c>
      <c r="F153" s="74">
        <f>'exportaciones (X)'!F153/'exportaciones percapita'!$F$266</f>
        <v>0</v>
      </c>
      <c r="G153" s="74">
        <f>'exportaciones (X)'!G153/'exportaciones percapita'!$G$266</f>
        <v>0</v>
      </c>
      <c r="H153" s="74">
        <f>'exportaciones (X)'!H153/'exportaciones percapita'!$H$266</f>
        <v>4.331258833602391E-7</v>
      </c>
      <c r="I153" s="74">
        <f>'exportaciones (X)'!I153/'exportaciones percapita'!$I$266</f>
        <v>0</v>
      </c>
      <c r="J153" s="74">
        <f>'exportaciones (X)'!J153/'exportaciones percapita'!$J$266</f>
        <v>0</v>
      </c>
      <c r="K153" s="74">
        <f>'exportaciones (X)'!K153/'exportaciones percapita'!$K$266</f>
        <v>0</v>
      </c>
      <c r="L153" s="74">
        <f>'exportaciones (X)'!L153/'exportaciones percapita'!$L$266</f>
        <v>0</v>
      </c>
      <c r="M153" s="74">
        <f>'exportaciones (X)'!M153/'exportaciones percapita'!$M$266</f>
        <v>0</v>
      </c>
      <c r="N153" s="74">
        <f>'exportaciones (X)'!N153/'exportaciones percapita'!$N$266</f>
        <v>0</v>
      </c>
      <c r="O153" s="74">
        <f>'exportaciones (X)'!O153/'exportaciones percapita'!$O$266</f>
        <v>0</v>
      </c>
      <c r="P153" s="74">
        <f>'exportaciones (X)'!P153/'exportaciones percapita'!$P$266</f>
        <v>0</v>
      </c>
      <c r="Q153" s="74">
        <f>'exportaciones (X)'!Q153/'exportaciones percapita'!$Q$266</f>
        <v>0</v>
      </c>
      <c r="R153" s="74">
        <f>'exportaciones (X)'!R153/'exportaciones percapita'!$R$266</f>
        <v>2.3955696596050137E-10</v>
      </c>
      <c r="S153" s="74">
        <f>'exportaciones (X)'!S153/'exportaciones percapita'!$S$266</f>
        <v>3.7033488694701184E-7</v>
      </c>
      <c r="T153" s="74">
        <f>'exportaciones (X)'!T153/'exportaciones percapita'!$T$266</f>
        <v>0</v>
      </c>
      <c r="U153" s="74">
        <f>'exportaciones (X)'!U153/'exportaciones percapita'!$U$266</f>
        <v>0</v>
      </c>
      <c r="V153" s="74">
        <f>'exportaciones (X)'!V153/'exportaciones percapita'!$V$266</f>
        <v>4.270597172814454E-8</v>
      </c>
      <c r="W153" s="74">
        <f>'exportaciones (X)'!W153/'exportaciones percapita'!$W$266</f>
        <v>0</v>
      </c>
      <c r="X153" s="74">
        <f>'exportaciones (X)'!X153/'exportaciones percapita'!$X$266</f>
        <v>6.9470965647861259E-9</v>
      </c>
    </row>
    <row r="154" spans="2:24" x14ac:dyDescent="0.25">
      <c r="B154" s="42" t="s">
        <v>228</v>
      </c>
      <c r="C154" s="74">
        <f>'exportaciones (X)'!C154/'exportaciones percapita'!$C$266</f>
        <v>0</v>
      </c>
      <c r="D154" s="74">
        <f>'exportaciones (X)'!D154/'exportaciones percapita'!$D$266</f>
        <v>0</v>
      </c>
      <c r="E154" s="74">
        <f>'exportaciones (X)'!E154/'exportaciones percapita'!$E$266</f>
        <v>0</v>
      </c>
      <c r="F154" s="74">
        <f>'exportaciones (X)'!F154/'exportaciones percapita'!$F$266</f>
        <v>0</v>
      </c>
      <c r="G154" s="74">
        <f>'exportaciones (X)'!G154/'exportaciones percapita'!$G$266</f>
        <v>0</v>
      </c>
      <c r="H154" s="74">
        <f>'exportaciones (X)'!H154/'exportaciones percapita'!$H$266</f>
        <v>0</v>
      </c>
      <c r="I154" s="74">
        <f>'exportaciones (X)'!I154/'exportaciones percapita'!$I$266</f>
        <v>0</v>
      </c>
      <c r="J154" s="74">
        <f>'exportaciones (X)'!J154/'exportaciones percapita'!$J$266</f>
        <v>0</v>
      </c>
      <c r="K154" s="74">
        <f>'exportaciones (X)'!K154/'exportaciones percapita'!$K$266</f>
        <v>0</v>
      </c>
      <c r="L154" s="74">
        <f>'exportaciones (X)'!L154/'exportaciones percapita'!$L$266</f>
        <v>0</v>
      </c>
      <c r="M154" s="74">
        <f>'exportaciones (X)'!M154/'exportaciones percapita'!$M$266</f>
        <v>0</v>
      </c>
      <c r="N154" s="74">
        <f>'exportaciones (X)'!N154/'exportaciones percapita'!$N$266</f>
        <v>0</v>
      </c>
      <c r="O154" s="74">
        <f>'exportaciones (X)'!O154/'exportaciones percapita'!$O$266</f>
        <v>0</v>
      </c>
      <c r="P154" s="74">
        <f>'exportaciones (X)'!P154/'exportaciones percapita'!$P$266</f>
        <v>0</v>
      </c>
      <c r="Q154" s="74">
        <f>'exportaciones (X)'!Q154/'exportaciones percapita'!$Q$266</f>
        <v>0</v>
      </c>
      <c r="R154" s="74">
        <f>'exportaciones (X)'!R154/'exportaciones percapita'!$R$266</f>
        <v>0</v>
      </c>
      <c r="S154" s="74">
        <f>'exportaciones (X)'!S154/'exportaciones percapita'!$S$266</f>
        <v>0</v>
      </c>
      <c r="T154" s="74">
        <f>'exportaciones (X)'!T154/'exportaciones percapita'!$T$266</f>
        <v>0</v>
      </c>
      <c r="U154" s="74">
        <f>'exportaciones (X)'!U154/'exportaciones percapita'!$U$266</f>
        <v>0</v>
      </c>
      <c r="V154" s="74">
        <f>'exportaciones (X)'!V154/'exportaciones percapita'!$V$266</f>
        <v>0</v>
      </c>
      <c r="W154" s="74">
        <f>'exportaciones (X)'!W154/'exportaciones percapita'!$W$266</f>
        <v>0</v>
      </c>
      <c r="X154" s="74">
        <f>'exportaciones (X)'!X154/'exportaciones percapita'!$X$266</f>
        <v>0</v>
      </c>
    </row>
    <row r="155" spans="2:24" x14ac:dyDescent="0.25">
      <c r="B155" s="42" t="s">
        <v>32</v>
      </c>
      <c r="C155" s="74">
        <f>'exportaciones (X)'!C155/'exportaciones percapita'!$C$266</f>
        <v>0</v>
      </c>
      <c r="D155" s="74">
        <f>'exportaciones (X)'!D155/'exportaciones percapita'!$D$266</f>
        <v>0</v>
      </c>
      <c r="E155" s="74">
        <f>'exportaciones (X)'!E155/'exportaciones percapita'!$E$266</f>
        <v>0</v>
      </c>
      <c r="F155" s="74">
        <f>'exportaciones (X)'!F155/'exportaciones percapita'!$F$266</f>
        <v>0</v>
      </c>
      <c r="G155" s="74">
        <f>'exportaciones (X)'!G155/'exportaciones percapita'!$G$266</f>
        <v>0</v>
      </c>
      <c r="H155" s="74">
        <f>'exportaciones (X)'!H155/'exportaciones percapita'!$H$266</f>
        <v>0</v>
      </c>
      <c r="I155" s="74">
        <f>'exportaciones (X)'!I155/'exportaciones percapita'!$I$266</f>
        <v>0</v>
      </c>
      <c r="J155" s="74">
        <f>'exportaciones (X)'!J155/'exportaciones percapita'!$J$266</f>
        <v>0</v>
      </c>
      <c r="K155" s="74">
        <f>'exportaciones (X)'!K155/'exportaciones percapita'!$K$266</f>
        <v>0</v>
      </c>
      <c r="L155" s="74">
        <f>'exportaciones (X)'!L155/'exportaciones percapita'!$L$266</f>
        <v>0</v>
      </c>
      <c r="M155" s="74">
        <f>'exportaciones (X)'!M155/'exportaciones percapita'!$M$266</f>
        <v>0</v>
      </c>
      <c r="N155" s="74">
        <f>'exportaciones (X)'!N155/'exportaciones percapita'!$N$266</f>
        <v>0</v>
      </c>
      <c r="O155" s="74">
        <f>'exportaciones (X)'!O155/'exportaciones percapita'!$O$266</f>
        <v>0</v>
      </c>
      <c r="P155" s="74">
        <f>'exportaciones (X)'!P155/'exportaciones percapita'!$P$266</f>
        <v>0</v>
      </c>
      <c r="Q155" s="74">
        <f>'exportaciones (X)'!Q155/'exportaciones percapita'!$Q$266</f>
        <v>0</v>
      </c>
      <c r="R155" s="74">
        <f>'exportaciones (X)'!R155/'exportaciones percapita'!$R$266</f>
        <v>0</v>
      </c>
      <c r="S155" s="74">
        <f>'exportaciones (X)'!S155/'exportaciones percapita'!$S$266</f>
        <v>0</v>
      </c>
      <c r="T155" s="74">
        <f>'exportaciones (X)'!T155/'exportaciones percapita'!$T$266</f>
        <v>6.3991166147495674E-8</v>
      </c>
      <c r="U155" s="74">
        <f>'exportaciones (X)'!U155/'exportaciones percapita'!$U$266</f>
        <v>2.112245530124096E-7</v>
      </c>
      <c r="V155" s="74">
        <f>'exportaciones (X)'!V155/'exportaciones percapita'!$V$266</f>
        <v>0</v>
      </c>
      <c r="W155" s="74">
        <f>'exportaciones (X)'!W155/'exportaciones percapita'!$W$266</f>
        <v>0</v>
      </c>
      <c r="X155" s="74">
        <f>'exportaciones (X)'!X155/'exportaciones percapita'!$X$266</f>
        <v>0</v>
      </c>
    </row>
    <row r="156" spans="2:24" x14ac:dyDescent="0.25">
      <c r="B156" s="46" t="s">
        <v>202</v>
      </c>
      <c r="C156" s="74">
        <f>'exportaciones (X)'!C156/'exportaciones percapita'!$C$266</f>
        <v>0</v>
      </c>
      <c r="D156" s="74">
        <f>'exportaciones (X)'!D156/'exportaciones percapita'!$D$266</f>
        <v>0</v>
      </c>
      <c r="E156" s="74">
        <f>'exportaciones (X)'!E156/'exportaciones percapita'!$E$266</f>
        <v>0</v>
      </c>
      <c r="F156" s="74">
        <f>'exportaciones (X)'!F156/'exportaciones percapita'!$F$266</f>
        <v>0</v>
      </c>
      <c r="G156" s="74">
        <f>'exportaciones (X)'!G156/'exportaciones percapita'!$G$266</f>
        <v>0</v>
      </c>
      <c r="H156" s="74">
        <f>'exportaciones (X)'!H156/'exportaciones percapita'!$H$266</f>
        <v>0</v>
      </c>
      <c r="I156" s="74">
        <f>'exportaciones (X)'!I156/'exportaciones percapita'!$I$266</f>
        <v>0</v>
      </c>
      <c r="J156" s="74">
        <f>'exportaciones (X)'!J156/'exportaciones percapita'!$J$266</f>
        <v>0</v>
      </c>
      <c r="K156" s="74">
        <f>'exportaciones (X)'!K156/'exportaciones percapita'!$K$266</f>
        <v>0</v>
      </c>
      <c r="L156" s="74">
        <f>'exportaciones (X)'!L156/'exportaciones percapita'!$L$266</f>
        <v>0</v>
      </c>
      <c r="M156" s="74">
        <f>'exportaciones (X)'!M156/'exportaciones percapita'!$M$266</f>
        <v>0</v>
      </c>
      <c r="N156" s="74">
        <f>'exportaciones (X)'!N156/'exportaciones percapita'!$N$266</f>
        <v>0</v>
      </c>
      <c r="O156" s="74">
        <f>'exportaciones (X)'!O156/'exportaciones percapita'!$O$266</f>
        <v>5.5008981269723573E-7</v>
      </c>
      <c r="P156" s="74">
        <f>'exportaciones (X)'!P156/'exportaciones percapita'!$P$266</f>
        <v>0</v>
      </c>
      <c r="Q156" s="74">
        <f>'exportaciones (X)'!Q156/'exportaciones percapita'!$Q$266</f>
        <v>0</v>
      </c>
      <c r="R156" s="74">
        <f>'exportaciones (X)'!R156/'exportaciones percapita'!$R$266</f>
        <v>0</v>
      </c>
      <c r="S156" s="74">
        <f>'exportaciones (X)'!S156/'exportaciones percapita'!$S$266</f>
        <v>7.1972449808158939E-7</v>
      </c>
      <c r="T156" s="74">
        <f>'exportaciones (X)'!T156/'exportaciones percapita'!$T$266</f>
        <v>0</v>
      </c>
      <c r="U156" s="74">
        <f>'exportaciones (X)'!U156/'exportaciones percapita'!$U$266</f>
        <v>0</v>
      </c>
      <c r="V156" s="74">
        <f>'exportaciones (X)'!V156/'exportaciones percapita'!$V$266</f>
        <v>1.9961537005707933E-6</v>
      </c>
      <c r="W156" s="74">
        <f>'exportaciones (X)'!W156/'exportaciones percapita'!$W$266</f>
        <v>4.6227663998469631E-7</v>
      </c>
      <c r="X156" s="74">
        <f>'exportaciones (X)'!X156/'exportaciones percapita'!$X$266</f>
        <v>1.2768681271916369E-6</v>
      </c>
    </row>
    <row r="157" spans="2:24" x14ac:dyDescent="0.25">
      <c r="B157" s="46" t="s">
        <v>198</v>
      </c>
      <c r="C157" s="74">
        <f>'exportaciones (X)'!C157/'exportaciones percapita'!$C$266</f>
        <v>0</v>
      </c>
      <c r="D157" s="74">
        <f>'exportaciones (X)'!D157/'exportaciones percapita'!$D$266</f>
        <v>0</v>
      </c>
      <c r="E157" s="74">
        <f>'exportaciones (X)'!E157/'exportaciones percapita'!$E$266</f>
        <v>0</v>
      </c>
      <c r="F157" s="74">
        <f>'exportaciones (X)'!F157/'exportaciones percapita'!$F$266</f>
        <v>0</v>
      </c>
      <c r="G157" s="74">
        <f>'exportaciones (X)'!G157/'exportaciones percapita'!$G$266</f>
        <v>0</v>
      </c>
      <c r="H157" s="74">
        <f>'exportaciones (X)'!H157/'exportaciones percapita'!$H$266</f>
        <v>0</v>
      </c>
      <c r="I157" s="74">
        <f>'exportaciones (X)'!I157/'exportaciones percapita'!$I$266</f>
        <v>0</v>
      </c>
      <c r="J157" s="74">
        <f>'exportaciones (X)'!J157/'exportaciones percapita'!$J$266</f>
        <v>0</v>
      </c>
      <c r="K157" s="74">
        <f>'exportaciones (X)'!K157/'exportaciones percapita'!$K$266</f>
        <v>0</v>
      </c>
      <c r="L157" s="74">
        <f>'exportaciones (X)'!L157/'exportaciones percapita'!$L$266</f>
        <v>0</v>
      </c>
      <c r="M157" s="74">
        <f>'exportaciones (X)'!M157/'exportaciones percapita'!$M$266</f>
        <v>0</v>
      </c>
      <c r="N157" s="74">
        <f>'exportaciones (X)'!N157/'exportaciones percapita'!$N$266</f>
        <v>0</v>
      </c>
      <c r="O157" s="74">
        <f>'exportaciones (X)'!O157/'exportaciones percapita'!$O$266</f>
        <v>0</v>
      </c>
      <c r="P157" s="74">
        <f>'exportaciones (X)'!P157/'exportaciones percapita'!$P$266</f>
        <v>0</v>
      </c>
      <c r="Q157" s="74">
        <f>'exportaciones (X)'!Q157/'exportaciones percapita'!$Q$266</f>
        <v>2.4024036719423855E-6</v>
      </c>
      <c r="R157" s="74">
        <f>'exportaciones (X)'!R157/'exportaciones percapita'!$R$266</f>
        <v>0</v>
      </c>
      <c r="S157" s="74">
        <f>'exportaciones (X)'!S157/'exportaciones percapita'!$S$266</f>
        <v>0</v>
      </c>
      <c r="T157" s="74">
        <f>'exportaciones (X)'!T157/'exportaciones percapita'!$T$266</f>
        <v>0</v>
      </c>
      <c r="U157" s="74">
        <f>'exportaciones (X)'!U157/'exportaciones percapita'!$U$266</f>
        <v>0</v>
      </c>
      <c r="V157" s="74">
        <f>'exportaciones (X)'!V157/'exportaciones percapita'!$V$266</f>
        <v>5.9426374475797797E-7</v>
      </c>
      <c r="W157" s="74">
        <f>'exportaciones (X)'!W157/'exportaciones percapita'!$W$266</f>
        <v>0</v>
      </c>
      <c r="X157" s="74">
        <f>'exportaciones (X)'!X157/'exportaciones percapita'!$X$266</f>
        <v>0</v>
      </c>
    </row>
    <row r="158" spans="2:24" x14ac:dyDescent="0.25">
      <c r="B158" s="42" t="s">
        <v>48</v>
      </c>
      <c r="C158" s="74">
        <f>'exportaciones (X)'!C158/'exportaciones percapita'!$C$266</f>
        <v>0</v>
      </c>
      <c r="D158" s="74">
        <f>'exportaciones (X)'!D158/'exportaciones percapita'!$D$266</f>
        <v>0</v>
      </c>
      <c r="E158" s="74">
        <f>'exportaciones (X)'!E158/'exportaciones percapita'!$E$266</f>
        <v>3.7261862734491296E-6</v>
      </c>
      <c r="F158" s="74">
        <f>'exportaciones (X)'!F158/'exportaciones percapita'!$F$266</f>
        <v>0</v>
      </c>
      <c r="G158" s="74">
        <f>'exportaciones (X)'!G158/'exportaciones percapita'!$G$266</f>
        <v>0</v>
      </c>
      <c r="H158" s="74">
        <f>'exportaciones (X)'!H158/'exportaciones percapita'!$H$266</f>
        <v>0</v>
      </c>
      <c r="I158" s="74">
        <f>'exportaciones (X)'!I158/'exportaciones percapita'!$I$266</f>
        <v>0</v>
      </c>
      <c r="J158" s="74">
        <f>'exportaciones (X)'!J158/'exportaciones percapita'!$J$266</f>
        <v>0</v>
      </c>
      <c r="K158" s="74">
        <f>'exportaciones (X)'!K158/'exportaciones percapita'!$K$266</f>
        <v>0</v>
      </c>
      <c r="L158" s="74">
        <f>'exportaciones (X)'!L158/'exportaciones percapita'!$L$266</f>
        <v>0</v>
      </c>
      <c r="M158" s="74">
        <f>'exportaciones (X)'!M158/'exportaciones percapita'!$M$266</f>
        <v>0</v>
      </c>
      <c r="N158" s="74">
        <f>'exportaciones (X)'!N158/'exportaciones percapita'!$N$266</f>
        <v>6.4102970632033848E-6</v>
      </c>
      <c r="O158" s="74">
        <f>'exportaciones (X)'!O158/'exportaciones percapita'!$O$266</f>
        <v>0</v>
      </c>
      <c r="P158" s="74">
        <f>'exportaciones (X)'!P158/'exportaciones percapita'!$P$266</f>
        <v>0</v>
      </c>
      <c r="Q158" s="74">
        <f>'exportaciones (X)'!Q158/'exportaciones percapita'!$Q$266</f>
        <v>0</v>
      </c>
      <c r="R158" s="74">
        <f>'exportaciones (X)'!R158/'exportaciones percapita'!$R$266</f>
        <v>0</v>
      </c>
      <c r="S158" s="74">
        <f>'exportaciones (X)'!S158/'exportaciones percapita'!$S$266</f>
        <v>0</v>
      </c>
      <c r="T158" s="74">
        <f>'exportaciones (X)'!T158/'exportaciones percapita'!$T$266</f>
        <v>0</v>
      </c>
      <c r="U158" s="74">
        <f>'exportaciones (X)'!U158/'exportaciones percapita'!$U$266</f>
        <v>0</v>
      </c>
      <c r="V158" s="74">
        <f>'exportaciones (X)'!V158/'exportaciones percapita'!$V$266</f>
        <v>0</v>
      </c>
      <c r="W158" s="74">
        <f>'exportaciones (X)'!W158/'exportaciones percapita'!$W$266</f>
        <v>0</v>
      </c>
      <c r="X158" s="74">
        <f>'exportaciones (X)'!X158/'exportaciones percapita'!$X$266</f>
        <v>0</v>
      </c>
    </row>
    <row r="159" spans="2:24" x14ac:dyDescent="0.25">
      <c r="B159" s="42" t="s">
        <v>46</v>
      </c>
      <c r="C159" s="74">
        <f>'exportaciones (X)'!C159/'exportaciones percapita'!$C$266</f>
        <v>0</v>
      </c>
      <c r="D159" s="74">
        <f>'exportaciones (X)'!D159/'exportaciones percapita'!$D$266</f>
        <v>0</v>
      </c>
      <c r="E159" s="74">
        <f>'exportaciones (X)'!E159/'exportaciones percapita'!$E$266</f>
        <v>0</v>
      </c>
      <c r="F159" s="74">
        <f>'exportaciones (X)'!F159/'exportaciones percapita'!$F$266</f>
        <v>0</v>
      </c>
      <c r="G159" s="74">
        <f>'exportaciones (X)'!G159/'exportaciones percapita'!$G$266</f>
        <v>0</v>
      </c>
      <c r="H159" s="74">
        <f>'exportaciones (X)'!H159/'exportaciones percapita'!$H$266</f>
        <v>0</v>
      </c>
      <c r="I159" s="74">
        <f>'exportaciones (X)'!I159/'exportaciones percapita'!$I$266</f>
        <v>0</v>
      </c>
      <c r="J159" s="74">
        <f>'exportaciones (X)'!J159/'exportaciones percapita'!$J$266</f>
        <v>0</v>
      </c>
      <c r="K159" s="74">
        <f>'exportaciones (X)'!K159/'exportaciones percapita'!$K$266</f>
        <v>0</v>
      </c>
      <c r="L159" s="74">
        <f>'exportaciones (X)'!L159/'exportaciones percapita'!$L$266</f>
        <v>0</v>
      </c>
      <c r="M159" s="74">
        <f>'exportaciones (X)'!M159/'exportaciones percapita'!$M$266</f>
        <v>0</v>
      </c>
      <c r="N159" s="74">
        <f>'exportaciones (X)'!N159/'exportaciones percapita'!$N$266</f>
        <v>0</v>
      </c>
      <c r="O159" s="74">
        <f>'exportaciones (X)'!O159/'exportaciones percapita'!$O$266</f>
        <v>0</v>
      </c>
      <c r="P159" s="74">
        <f>'exportaciones (X)'!P159/'exportaciones percapita'!$P$266</f>
        <v>0</v>
      </c>
      <c r="Q159" s="74">
        <f>'exportaciones (X)'!Q159/'exportaciones percapita'!$Q$266</f>
        <v>0</v>
      </c>
      <c r="R159" s="74">
        <f>'exportaciones (X)'!R159/'exportaciones percapita'!$R$266</f>
        <v>0</v>
      </c>
      <c r="S159" s="74">
        <f>'exportaciones (X)'!S159/'exportaciones percapita'!$S$266</f>
        <v>0</v>
      </c>
      <c r="T159" s="74">
        <f>'exportaciones (X)'!T159/'exportaciones percapita'!$T$266</f>
        <v>0</v>
      </c>
      <c r="U159" s="74">
        <f>'exportaciones (X)'!U159/'exportaciones percapita'!$U$266</f>
        <v>0</v>
      </c>
      <c r="V159" s="74">
        <f>'exportaciones (X)'!V159/'exportaciones percapita'!$V$266</f>
        <v>1.1006046609017162E-5</v>
      </c>
      <c r="W159" s="74">
        <f>'exportaciones (X)'!W159/'exportaciones percapita'!$W$266</f>
        <v>4.0432359182334945E-6</v>
      </c>
      <c r="X159" s="74">
        <f>'exportaciones (X)'!X159/'exportaciones percapita'!$X$266</f>
        <v>0</v>
      </c>
    </row>
    <row r="160" spans="2:24" x14ac:dyDescent="0.25">
      <c r="B160" s="43" t="s">
        <v>238</v>
      </c>
      <c r="C160" s="74">
        <f>'exportaciones (X)'!C160/'exportaciones percapita'!$C$266</f>
        <v>0</v>
      </c>
      <c r="D160" s="74">
        <f>'exportaciones (X)'!D160/'exportaciones percapita'!$D$266</f>
        <v>0</v>
      </c>
      <c r="E160" s="74">
        <f>'exportaciones (X)'!E160/'exportaciones percapita'!$E$266</f>
        <v>0</v>
      </c>
      <c r="F160" s="74">
        <f>'exportaciones (X)'!F160/'exportaciones percapita'!$F$266</f>
        <v>0</v>
      </c>
      <c r="G160" s="74">
        <f>'exportaciones (X)'!G160/'exportaciones percapita'!$G$266</f>
        <v>0</v>
      </c>
      <c r="H160" s="74">
        <f>'exportaciones (X)'!H160/'exportaciones percapita'!$H$266</f>
        <v>0</v>
      </c>
      <c r="I160" s="74">
        <f>'exportaciones (X)'!I160/'exportaciones percapita'!$I$266</f>
        <v>0</v>
      </c>
      <c r="J160" s="74">
        <f>'exportaciones (X)'!J160/'exportaciones percapita'!$J$266</f>
        <v>0</v>
      </c>
      <c r="K160" s="74">
        <f>'exportaciones (X)'!K160/'exportaciones percapita'!$K$266</f>
        <v>0</v>
      </c>
      <c r="L160" s="74">
        <f>'exportaciones (X)'!L160/'exportaciones percapita'!$L$266</f>
        <v>0</v>
      </c>
      <c r="M160" s="74">
        <f>'exportaciones (X)'!M160/'exportaciones percapita'!$M$266</f>
        <v>0</v>
      </c>
      <c r="N160" s="74">
        <f>'exportaciones (X)'!N160/'exportaciones percapita'!$N$266</f>
        <v>0</v>
      </c>
      <c r="O160" s="74">
        <f>'exportaciones (X)'!O160/'exportaciones percapita'!$O$266</f>
        <v>0</v>
      </c>
      <c r="P160" s="74">
        <f>'exportaciones (X)'!P160/'exportaciones percapita'!$P$266</f>
        <v>0</v>
      </c>
      <c r="Q160" s="74">
        <f>'exportaciones (X)'!Q160/'exportaciones percapita'!$Q$266</f>
        <v>0</v>
      </c>
      <c r="R160" s="74">
        <f>'exportaciones (X)'!R160/'exportaciones percapita'!$R$266</f>
        <v>0</v>
      </c>
      <c r="S160" s="74">
        <f>'exportaciones (X)'!S160/'exportaciones percapita'!$S$266</f>
        <v>0</v>
      </c>
      <c r="T160" s="74">
        <f>'exportaciones (X)'!T160/'exportaciones percapita'!$T$266</f>
        <v>0</v>
      </c>
      <c r="U160" s="74">
        <f>'exportaciones (X)'!U160/'exportaciones percapita'!$U$266</f>
        <v>0</v>
      </c>
      <c r="V160" s="74">
        <f>'exportaciones (X)'!V160/'exportaciones percapita'!$V$266</f>
        <v>0</v>
      </c>
      <c r="W160" s="74">
        <f>'exportaciones (X)'!W160/'exportaciones percapita'!$W$266</f>
        <v>0</v>
      </c>
      <c r="X160" s="74">
        <f>'exportaciones (X)'!X160/'exportaciones percapita'!$X$266</f>
        <v>0</v>
      </c>
    </row>
    <row r="161" spans="2:24" x14ac:dyDescent="0.25">
      <c r="B161" s="43" t="s">
        <v>241</v>
      </c>
      <c r="C161" s="74">
        <f>'exportaciones (X)'!C161/'exportaciones percapita'!$C$266</f>
        <v>0</v>
      </c>
      <c r="D161" s="74">
        <f>'exportaciones (X)'!D161/'exportaciones percapita'!$D$266</f>
        <v>0</v>
      </c>
      <c r="E161" s="74">
        <f>'exportaciones (X)'!E161/'exportaciones percapita'!$E$266</f>
        <v>0</v>
      </c>
      <c r="F161" s="74">
        <f>'exportaciones (X)'!F161/'exportaciones percapita'!$F$266</f>
        <v>0</v>
      </c>
      <c r="G161" s="74">
        <f>'exportaciones (X)'!G161/'exportaciones percapita'!$G$266</f>
        <v>0</v>
      </c>
      <c r="H161" s="74">
        <f>'exportaciones (X)'!H161/'exportaciones percapita'!$H$266</f>
        <v>0</v>
      </c>
      <c r="I161" s="74">
        <f>'exportaciones (X)'!I161/'exportaciones percapita'!$I$266</f>
        <v>0</v>
      </c>
      <c r="J161" s="74">
        <f>'exportaciones (X)'!J161/'exportaciones percapita'!$J$266</f>
        <v>0</v>
      </c>
      <c r="K161" s="74">
        <f>'exportaciones (X)'!K161/'exportaciones percapita'!$K$266</f>
        <v>0</v>
      </c>
      <c r="L161" s="74">
        <f>'exportaciones (X)'!L161/'exportaciones percapita'!$L$266</f>
        <v>0</v>
      </c>
      <c r="M161" s="74">
        <f>'exportaciones (X)'!M161/'exportaciones percapita'!$M$266</f>
        <v>0</v>
      </c>
      <c r="N161" s="74">
        <f>'exportaciones (X)'!N161/'exportaciones percapita'!$N$266</f>
        <v>0</v>
      </c>
      <c r="O161" s="74">
        <f>'exportaciones (X)'!O161/'exportaciones percapita'!$O$266</f>
        <v>0</v>
      </c>
      <c r="P161" s="74">
        <f>'exportaciones (X)'!P161/'exportaciones percapita'!$P$266</f>
        <v>0</v>
      </c>
      <c r="Q161" s="74">
        <f>'exportaciones (X)'!Q161/'exportaciones percapita'!$Q$266</f>
        <v>0</v>
      </c>
      <c r="R161" s="74">
        <f>'exportaciones (X)'!R161/'exportaciones percapita'!$R$266</f>
        <v>0</v>
      </c>
      <c r="S161" s="74">
        <f>'exportaciones (X)'!S161/'exportaciones percapita'!$S$266</f>
        <v>0</v>
      </c>
      <c r="T161" s="74">
        <f>'exportaciones (X)'!T161/'exportaciones percapita'!$T$266</f>
        <v>0</v>
      </c>
      <c r="U161" s="74">
        <f>'exportaciones (X)'!U161/'exportaciones percapita'!$U$266</f>
        <v>0</v>
      </c>
      <c r="V161" s="74">
        <f>'exportaciones (X)'!V161/'exportaciones percapita'!$V$266</f>
        <v>0</v>
      </c>
      <c r="W161" s="74">
        <f>'exportaciones (X)'!W161/'exportaciones percapita'!$W$266</f>
        <v>0</v>
      </c>
      <c r="X161" s="74">
        <f>'exportaciones (X)'!X161/'exportaciones percapita'!$X$266</f>
        <v>0</v>
      </c>
    </row>
    <row r="162" spans="2:24" x14ac:dyDescent="0.25">
      <c r="B162" s="42" t="s">
        <v>10</v>
      </c>
      <c r="C162" s="74">
        <f>'exportaciones (X)'!C162/'exportaciones percapita'!$C$266</f>
        <v>0</v>
      </c>
      <c r="D162" s="74">
        <f>'exportaciones (X)'!D162/'exportaciones percapita'!$D$266</f>
        <v>0</v>
      </c>
      <c r="E162" s="74">
        <f>'exportaciones (X)'!E162/'exportaciones percapita'!$E$266</f>
        <v>0</v>
      </c>
      <c r="F162" s="74">
        <f>'exportaciones (X)'!F162/'exportaciones percapita'!$F$266</f>
        <v>0</v>
      </c>
      <c r="G162" s="74">
        <f>'exportaciones (X)'!G162/'exportaciones percapita'!$G$266</f>
        <v>0</v>
      </c>
      <c r="H162" s="74">
        <f>'exportaciones (X)'!H162/'exportaciones percapita'!$H$266</f>
        <v>0</v>
      </c>
      <c r="I162" s="74">
        <f>'exportaciones (X)'!I162/'exportaciones percapita'!$I$266</f>
        <v>0</v>
      </c>
      <c r="J162" s="74">
        <f>'exportaciones (X)'!J162/'exportaciones percapita'!$J$266</f>
        <v>6.2541356975698187E-7</v>
      </c>
      <c r="K162" s="74">
        <f>'exportaciones (X)'!K162/'exportaciones percapita'!$K$266</f>
        <v>2.3723581745567387E-8</v>
      </c>
      <c r="L162" s="74">
        <f>'exportaciones (X)'!L162/'exportaciones percapita'!$L$266</f>
        <v>0</v>
      </c>
      <c r="M162" s="74">
        <f>'exportaciones (X)'!M162/'exportaciones percapita'!$M$266</f>
        <v>0</v>
      </c>
      <c r="N162" s="74">
        <f>'exportaciones (X)'!N162/'exportaciones percapita'!$N$266</f>
        <v>1.8249956051824582E-7</v>
      </c>
      <c r="O162" s="74">
        <f>'exportaciones (X)'!O162/'exportaciones percapita'!$O$266</f>
        <v>8.7888171631266667E-7</v>
      </c>
      <c r="P162" s="74">
        <f>'exportaciones (X)'!P162/'exportaciones percapita'!$P$266</f>
        <v>7.1267037053336072E-7</v>
      </c>
      <c r="Q162" s="74">
        <f>'exportaciones (X)'!Q162/'exportaciones percapita'!$Q$266</f>
        <v>3.3027876121948696E-7</v>
      </c>
      <c r="R162" s="74">
        <f>'exportaciones (X)'!R162/'exportaciones percapita'!$R$266</f>
        <v>2.1560126936445124E-6</v>
      </c>
      <c r="S162" s="74">
        <f>'exportaciones (X)'!S162/'exportaciones percapita'!$S$266</f>
        <v>5.8181321701206334E-6</v>
      </c>
      <c r="T162" s="74">
        <f>'exportaciones (X)'!T162/'exportaciones percapita'!$T$266</f>
        <v>5.6098922322637873E-6</v>
      </c>
      <c r="U162" s="74">
        <f>'exportaciones (X)'!U162/'exportaciones percapita'!$U$266</f>
        <v>8.4067372098939019E-6</v>
      </c>
      <c r="V162" s="74">
        <f>'exportaciones (X)'!V162/'exportaciones percapita'!$V$266</f>
        <v>1.117343895288054E-5</v>
      </c>
      <c r="W162" s="74">
        <f>'exportaciones (X)'!W162/'exportaciones percapita'!$W$266</f>
        <v>5.9508138899128869E-6</v>
      </c>
      <c r="X162" s="74">
        <f>'exportaciones (X)'!X162/'exportaciones percapita'!$X$266</f>
        <v>8.2214160530013318E-7</v>
      </c>
    </row>
    <row r="163" spans="2:24" x14ac:dyDescent="0.25">
      <c r="B163" s="42" t="s">
        <v>43</v>
      </c>
      <c r="C163" s="74">
        <f>'exportaciones (X)'!C163/'exportaciones percapita'!$C$266</f>
        <v>3.5214467860782105E-7</v>
      </c>
      <c r="D163" s="74">
        <f>'exportaciones (X)'!D163/'exportaciones percapita'!$D$266</f>
        <v>5.9320816468474192E-7</v>
      </c>
      <c r="E163" s="74">
        <f>'exportaciones (X)'!E163/'exportaciones percapita'!$E$266</f>
        <v>0</v>
      </c>
      <c r="F163" s="74">
        <f>'exportaciones (X)'!F163/'exportaciones percapita'!$F$266</f>
        <v>0</v>
      </c>
      <c r="G163" s="74">
        <f>'exportaciones (X)'!G163/'exportaciones percapita'!$G$266</f>
        <v>3.566111782184705E-8</v>
      </c>
      <c r="H163" s="74">
        <f>'exportaciones (X)'!H163/'exportaciones percapita'!$H$266</f>
        <v>0</v>
      </c>
      <c r="I163" s="74">
        <f>'exportaciones (X)'!I163/'exportaciones percapita'!$I$266</f>
        <v>1.7455941557263699E-7</v>
      </c>
      <c r="J163" s="74">
        <f>'exportaciones (X)'!J163/'exportaciones percapita'!$J$266</f>
        <v>0</v>
      </c>
      <c r="K163" s="74">
        <f>'exportaciones (X)'!K163/'exportaciones percapita'!$K$266</f>
        <v>0</v>
      </c>
      <c r="L163" s="74">
        <f>'exportaciones (X)'!L163/'exportaciones percapita'!$L$266</f>
        <v>5.6424744938830044E-7</v>
      </c>
      <c r="M163" s="74">
        <f>'exportaciones (X)'!M163/'exportaciones percapita'!$M$266</f>
        <v>5.746710328881864E-7</v>
      </c>
      <c r="N163" s="74">
        <f>'exportaciones (X)'!N163/'exportaciones percapita'!$N$266</f>
        <v>1.0669380556797947E-6</v>
      </c>
      <c r="O163" s="74">
        <f>'exportaciones (X)'!O163/'exportaciones percapita'!$O$266</f>
        <v>1.3863795689116731E-7</v>
      </c>
      <c r="P163" s="74">
        <f>'exportaciones (X)'!P163/'exportaciones percapita'!$P$266</f>
        <v>9.5765081040420345E-10</v>
      </c>
      <c r="Q163" s="74">
        <f>'exportaciones (X)'!Q163/'exportaciones percapita'!$Q$266</f>
        <v>1.3611888679059124E-7</v>
      </c>
      <c r="R163" s="74">
        <f>'exportaciones (X)'!R163/'exportaciones percapita'!$R$266</f>
        <v>9.1467205184918701E-9</v>
      </c>
      <c r="S163" s="74">
        <f>'exportaciones (X)'!S163/'exportaciones percapita'!$S$266</f>
        <v>8.1669336758359996E-9</v>
      </c>
      <c r="T163" s="74">
        <f>'exportaciones (X)'!T163/'exportaciones percapita'!$T$266</f>
        <v>0</v>
      </c>
      <c r="U163" s="74">
        <f>'exportaciones (X)'!U163/'exportaciones percapita'!$U$266</f>
        <v>0</v>
      </c>
      <c r="V163" s="74">
        <f>'exportaciones (X)'!V163/'exportaciones percapita'!$V$266</f>
        <v>1.0618951813833099E-6</v>
      </c>
      <c r="W163" s="74">
        <f>'exportaciones (X)'!W163/'exportaciones percapita'!$W$266</f>
        <v>1.8797936838310189E-7</v>
      </c>
      <c r="X163" s="74">
        <f>'exportaciones (X)'!X163/'exportaciones percapita'!$X$266</f>
        <v>6.1660620397509981E-10</v>
      </c>
    </row>
    <row r="164" spans="2:24" x14ac:dyDescent="0.25">
      <c r="B164" s="42" t="s">
        <v>70</v>
      </c>
      <c r="C164" s="74">
        <f>'exportaciones (X)'!C164/'exportaciones percapita'!$C$266</f>
        <v>0</v>
      </c>
      <c r="D164" s="74">
        <f>'exportaciones (X)'!D164/'exportaciones percapita'!$D$266</f>
        <v>0</v>
      </c>
      <c r="E164" s="74">
        <f>'exportaciones (X)'!E164/'exportaciones percapita'!$E$266</f>
        <v>0</v>
      </c>
      <c r="F164" s="74">
        <f>'exportaciones (X)'!F164/'exportaciones percapita'!$F$266</f>
        <v>0</v>
      </c>
      <c r="G164" s="74">
        <f>'exportaciones (X)'!G164/'exportaciones percapita'!$G$266</f>
        <v>0</v>
      </c>
      <c r="H164" s="74">
        <f>'exportaciones (X)'!H164/'exportaciones percapita'!$H$266</f>
        <v>0</v>
      </c>
      <c r="I164" s="74">
        <f>'exportaciones (X)'!I164/'exportaciones percapita'!$I$266</f>
        <v>0</v>
      </c>
      <c r="J164" s="74">
        <f>'exportaciones (X)'!J164/'exportaciones percapita'!$J$266</f>
        <v>0</v>
      </c>
      <c r="K164" s="74">
        <f>'exportaciones (X)'!K164/'exportaciones percapita'!$K$266</f>
        <v>0</v>
      </c>
      <c r="L164" s="74">
        <f>'exportaciones (X)'!L164/'exportaciones percapita'!$L$266</f>
        <v>0</v>
      </c>
      <c r="M164" s="74">
        <f>'exportaciones (X)'!M164/'exportaciones percapita'!$M$266</f>
        <v>0</v>
      </c>
      <c r="N164" s="74">
        <f>'exportaciones (X)'!N164/'exportaciones percapita'!$N$266</f>
        <v>0</v>
      </c>
      <c r="O164" s="74">
        <f>'exportaciones (X)'!O164/'exportaciones percapita'!$O$266</f>
        <v>0</v>
      </c>
      <c r="P164" s="74">
        <f>'exportaciones (X)'!P164/'exportaciones percapita'!$P$266</f>
        <v>0</v>
      </c>
      <c r="Q164" s="74">
        <f>'exportaciones (X)'!Q164/'exportaciones percapita'!$Q$266</f>
        <v>0</v>
      </c>
      <c r="R164" s="74">
        <f>'exportaciones (X)'!R164/'exportaciones percapita'!$R$266</f>
        <v>0</v>
      </c>
      <c r="S164" s="74">
        <f>'exportaciones (X)'!S164/'exportaciones percapita'!$S$266</f>
        <v>0</v>
      </c>
      <c r="T164" s="74">
        <f>'exportaciones (X)'!T164/'exportaciones percapita'!$T$266</f>
        <v>0</v>
      </c>
      <c r="U164" s="74">
        <f>'exportaciones (X)'!U164/'exportaciones percapita'!$U$266</f>
        <v>1.0561227650620479E-9</v>
      </c>
      <c r="V164" s="74">
        <f>'exportaciones (X)'!V164/'exportaciones percapita'!$V$266</f>
        <v>0</v>
      </c>
      <c r="W164" s="74">
        <f>'exportaciones (X)'!W164/'exportaciones percapita'!$W$266</f>
        <v>0</v>
      </c>
      <c r="X164" s="74">
        <f>'exportaciones (X)'!X164/'exportaciones percapita'!$X$266</f>
        <v>0</v>
      </c>
    </row>
    <row r="165" spans="2:24" x14ac:dyDescent="0.25">
      <c r="B165" s="46" t="s">
        <v>150</v>
      </c>
      <c r="C165" s="74">
        <f>'exportaciones (X)'!C165/'exportaciones percapita'!$C$266</f>
        <v>0</v>
      </c>
      <c r="D165" s="74">
        <f>'exportaciones (X)'!D165/'exportaciones percapita'!$D$266</f>
        <v>0</v>
      </c>
      <c r="E165" s="74">
        <f>'exportaciones (X)'!E165/'exportaciones percapita'!$E$266</f>
        <v>0</v>
      </c>
      <c r="F165" s="74">
        <f>'exportaciones (X)'!F165/'exportaciones percapita'!$F$266</f>
        <v>0</v>
      </c>
      <c r="G165" s="74">
        <f>'exportaciones (X)'!G165/'exportaciones percapita'!$G$266</f>
        <v>0</v>
      </c>
      <c r="H165" s="74">
        <f>'exportaciones (X)'!H165/'exportaciones percapita'!$H$266</f>
        <v>0</v>
      </c>
      <c r="I165" s="74">
        <f>'exportaciones (X)'!I165/'exportaciones percapita'!$I$266</f>
        <v>0</v>
      </c>
      <c r="J165" s="74">
        <f>'exportaciones (X)'!J165/'exportaciones percapita'!$J$266</f>
        <v>7.6973977816243916E-9</v>
      </c>
      <c r="K165" s="74">
        <f>'exportaciones (X)'!K165/'exportaciones percapita'!$K$266</f>
        <v>2.3813731356200541E-7</v>
      </c>
      <c r="L165" s="74">
        <f>'exportaciones (X)'!L165/'exportaciones percapita'!$L$266</f>
        <v>1.93609410206585E-6</v>
      </c>
      <c r="M165" s="74">
        <f>'exportaciones (X)'!M165/'exportaciones percapita'!$M$266</f>
        <v>2.3033877706400233E-5</v>
      </c>
      <c r="N165" s="74">
        <f>'exportaciones (X)'!N165/'exportaciones percapita'!$N$266</f>
        <v>1.6479938439248246E-6</v>
      </c>
      <c r="O165" s="74">
        <f>'exportaciones (X)'!O165/'exportaciones percapita'!$O$266</f>
        <v>1.1237066128773027E-6</v>
      </c>
      <c r="P165" s="74">
        <f>'exportaciones (X)'!P165/'exportaciones percapita'!$P$266</f>
        <v>2.3530816668576028E-6</v>
      </c>
      <c r="Q165" s="74">
        <f>'exportaciones (X)'!Q165/'exportaciones percapita'!$Q$266</f>
        <v>3.5044117866273258E-6</v>
      </c>
      <c r="R165" s="74">
        <f>'exportaciones (X)'!R165/'exportaciones percapita'!$R$266</f>
        <v>2.4583118067806684E-6</v>
      </c>
      <c r="S165" s="74">
        <f>'exportaciones (X)'!S165/'exportaciones percapita'!$S$266</f>
        <v>3.8212199175092293E-7</v>
      </c>
      <c r="T165" s="74">
        <f>'exportaciones (X)'!T165/'exportaciones percapita'!$T$266</f>
        <v>4.9757397757421057E-7</v>
      </c>
      <c r="U165" s="74">
        <f>'exportaciones (X)'!U165/'exportaciones percapita'!$U$266</f>
        <v>8.7603271116366744E-7</v>
      </c>
      <c r="V165" s="74">
        <f>'exportaciones (X)'!V165/'exportaciones percapita'!$V$266</f>
        <v>5.2649830219176627E-5</v>
      </c>
      <c r="W165" s="74">
        <f>'exportaciones (X)'!W165/'exportaciones percapita'!$W$266</f>
        <v>6.0220992493328192E-6</v>
      </c>
      <c r="X165" s="74">
        <f>'exportaciones (X)'!X165/'exportaciones percapita'!$X$266</f>
        <v>4.4166680249131105E-6</v>
      </c>
    </row>
    <row r="166" spans="2:24" x14ac:dyDescent="0.25">
      <c r="B166" s="42" t="s">
        <v>233</v>
      </c>
      <c r="C166" s="74">
        <f>'exportaciones (X)'!C166/'exportaciones percapita'!$C$266</f>
        <v>0</v>
      </c>
      <c r="D166" s="74">
        <f>'exportaciones (X)'!D166/'exportaciones percapita'!$D$266</f>
        <v>0</v>
      </c>
      <c r="E166" s="74">
        <f>'exportaciones (X)'!E166/'exportaciones percapita'!$E$266</f>
        <v>0</v>
      </c>
      <c r="F166" s="74">
        <f>'exportaciones (X)'!F166/'exportaciones percapita'!$F$266</f>
        <v>0</v>
      </c>
      <c r="G166" s="74">
        <f>'exportaciones (X)'!G166/'exportaciones percapita'!$G$266</f>
        <v>0</v>
      </c>
      <c r="H166" s="74">
        <f>'exportaciones (X)'!H166/'exportaciones percapita'!$H$266</f>
        <v>0</v>
      </c>
      <c r="I166" s="74">
        <f>'exportaciones (X)'!I166/'exportaciones percapita'!$I$266</f>
        <v>0</v>
      </c>
      <c r="J166" s="74">
        <f>'exportaciones (X)'!J166/'exportaciones percapita'!$J$266</f>
        <v>0</v>
      </c>
      <c r="K166" s="74">
        <f>'exportaciones (X)'!K166/'exportaciones percapita'!$K$266</f>
        <v>0</v>
      </c>
      <c r="L166" s="74">
        <f>'exportaciones (X)'!L166/'exportaciones percapita'!$L$266</f>
        <v>0</v>
      </c>
      <c r="M166" s="74">
        <f>'exportaciones (X)'!M166/'exportaciones percapita'!$M$266</f>
        <v>0</v>
      </c>
      <c r="N166" s="74">
        <f>'exportaciones (X)'!N166/'exportaciones percapita'!$N$266</f>
        <v>0</v>
      </c>
      <c r="O166" s="74">
        <f>'exportaciones (X)'!O166/'exportaciones percapita'!$O$266</f>
        <v>0</v>
      </c>
      <c r="P166" s="74">
        <f>'exportaciones (X)'!P166/'exportaciones percapita'!$P$266</f>
        <v>0</v>
      </c>
      <c r="Q166" s="74">
        <f>'exportaciones (X)'!Q166/'exportaciones percapita'!$Q$266</f>
        <v>0</v>
      </c>
      <c r="R166" s="74">
        <f>'exportaciones (X)'!R166/'exportaciones percapita'!$R$266</f>
        <v>0</v>
      </c>
      <c r="S166" s="74">
        <f>'exportaciones (X)'!S166/'exportaciones percapita'!$S$266</f>
        <v>0</v>
      </c>
      <c r="T166" s="74">
        <f>'exportaciones (X)'!T166/'exportaciones percapita'!$T$266</f>
        <v>0</v>
      </c>
      <c r="U166" s="74">
        <f>'exportaciones (X)'!U166/'exportaciones percapita'!$U$266</f>
        <v>0</v>
      </c>
      <c r="V166" s="74">
        <f>'exportaciones (X)'!V166/'exportaciones percapita'!$V$266</f>
        <v>0</v>
      </c>
      <c r="W166" s="74">
        <f>'exportaciones (X)'!W166/'exportaciones percapita'!$W$266</f>
        <v>0</v>
      </c>
      <c r="X166" s="74">
        <f>'exportaciones (X)'!X166/'exportaciones percapita'!$X$266</f>
        <v>0</v>
      </c>
    </row>
    <row r="167" spans="2:24" x14ac:dyDescent="0.25">
      <c r="B167" s="42" t="s">
        <v>217</v>
      </c>
      <c r="C167" s="74">
        <f>'exportaciones (X)'!C167/'exportaciones percapita'!$C$266</f>
        <v>0</v>
      </c>
      <c r="D167" s="74">
        <f>'exportaciones (X)'!D167/'exportaciones percapita'!$D$266</f>
        <v>0</v>
      </c>
      <c r="E167" s="74">
        <f>'exportaciones (X)'!E167/'exportaciones percapita'!$E$266</f>
        <v>0</v>
      </c>
      <c r="F167" s="74">
        <f>'exportaciones (X)'!F167/'exportaciones percapita'!$F$266</f>
        <v>0</v>
      </c>
      <c r="G167" s="74">
        <f>'exportaciones (X)'!G167/'exportaciones percapita'!$G$266</f>
        <v>0</v>
      </c>
      <c r="H167" s="74">
        <f>'exportaciones (X)'!H167/'exportaciones percapita'!$H$266</f>
        <v>0</v>
      </c>
      <c r="I167" s="74">
        <f>'exportaciones (X)'!I167/'exportaciones percapita'!$I$266</f>
        <v>0</v>
      </c>
      <c r="J167" s="74">
        <f>'exportaciones (X)'!J167/'exportaciones percapita'!$J$266</f>
        <v>0</v>
      </c>
      <c r="K167" s="74">
        <f>'exportaciones (X)'!K167/'exportaciones percapita'!$K$266</f>
        <v>0</v>
      </c>
      <c r="L167" s="74">
        <f>'exportaciones (X)'!L167/'exportaciones percapita'!$L$266</f>
        <v>0</v>
      </c>
      <c r="M167" s="74">
        <f>'exportaciones (X)'!M167/'exportaciones percapita'!$M$266</f>
        <v>0</v>
      </c>
      <c r="N167" s="74">
        <f>'exportaciones (X)'!N167/'exportaciones percapita'!$N$266</f>
        <v>0</v>
      </c>
      <c r="O167" s="74">
        <f>'exportaciones (X)'!O167/'exportaciones percapita'!$O$266</f>
        <v>0</v>
      </c>
      <c r="P167" s="74">
        <f>'exportaciones (X)'!P167/'exportaciones percapita'!$P$266</f>
        <v>0</v>
      </c>
      <c r="Q167" s="74">
        <f>'exportaciones (X)'!Q167/'exportaciones percapita'!$Q$266</f>
        <v>0</v>
      </c>
      <c r="R167" s="74">
        <f>'exportaciones (X)'!R167/'exportaciones percapita'!$R$266</f>
        <v>0</v>
      </c>
      <c r="S167" s="74">
        <f>'exportaciones (X)'!S167/'exportaciones percapita'!$S$266</f>
        <v>0</v>
      </c>
      <c r="T167" s="74">
        <f>'exportaciones (X)'!T167/'exportaciones percapita'!$T$266</f>
        <v>1.0665194357915945E-9</v>
      </c>
      <c r="U167" s="74">
        <f>'exportaciones (X)'!U167/'exportaciones percapita'!$U$266</f>
        <v>0</v>
      </c>
      <c r="V167" s="74">
        <f>'exportaciones (X)'!V167/'exportaciones percapita'!$V$266</f>
        <v>0</v>
      </c>
      <c r="W167" s="74">
        <f>'exportaciones (X)'!W167/'exportaciones percapita'!$W$266</f>
        <v>0</v>
      </c>
      <c r="X167" s="74">
        <f>'exportaciones (X)'!X167/'exportaciones percapita'!$X$266</f>
        <v>0</v>
      </c>
    </row>
    <row r="168" spans="2:24" x14ac:dyDescent="0.25">
      <c r="B168" s="46" t="s">
        <v>158</v>
      </c>
      <c r="C168" s="74">
        <f>'exportaciones (X)'!C168/'exportaciones percapita'!$C$266</f>
        <v>0</v>
      </c>
      <c r="D168" s="74">
        <f>'exportaciones (X)'!D168/'exportaciones percapita'!$D$266</f>
        <v>0</v>
      </c>
      <c r="E168" s="74">
        <f>'exportaciones (X)'!E168/'exportaciones percapita'!$E$266</f>
        <v>0</v>
      </c>
      <c r="F168" s="74">
        <f>'exportaciones (X)'!F168/'exportaciones percapita'!$F$266</f>
        <v>9.5095939849409414E-8</v>
      </c>
      <c r="G168" s="74">
        <f>'exportaciones (X)'!G168/'exportaciones percapita'!$G$266</f>
        <v>0</v>
      </c>
      <c r="H168" s="74">
        <f>'exportaciones (X)'!H168/'exportaciones percapita'!$H$266</f>
        <v>3.2175065621046335E-6</v>
      </c>
      <c r="I168" s="74">
        <f>'exportaciones (X)'!I168/'exportaciones percapita'!$I$266</f>
        <v>1.1439679938785392E-6</v>
      </c>
      <c r="J168" s="74">
        <f>'exportaciones (X)'!J168/'exportaciones percapita'!$J$266</f>
        <v>1.8844191944139214E-7</v>
      </c>
      <c r="K168" s="74">
        <f>'exportaciones (X)'!K168/'exportaciones percapita'!$K$266</f>
        <v>2.2763013920689359E-6</v>
      </c>
      <c r="L168" s="74">
        <f>'exportaciones (X)'!L168/'exportaciones percapita'!$L$266</f>
        <v>0</v>
      </c>
      <c r="M168" s="74">
        <f>'exportaciones (X)'!M168/'exportaciones percapita'!$M$266</f>
        <v>8.8689933477698396E-8</v>
      </c>
      <c r="N168" s="74">
        <f>'exportaciones (X)'!N168/'exportaciones percapita'!$N$266</f>
        <v>1.31399683573137E-7</v>
      </c>
      <c r="O168" s="74">
        <f>'exportaciones (X)'!O168/'exportaciones percapita'!$O$266</f>
        <v>1.9132578901268051E-8</v>
      </c>
      <c r="P168" s="74">
        <f>'exportaciones (X)'!P168/'exportaciones percapita'!$P$266</f>
        <v>3.2914235644101683E-7</v>
      </c>
      <c r="Q168" s="74">
        <f>'exportaciones (X)'!Q168/'exportaciones percapita'!$Q$266</f>
        <v>4.2198616391809778E-7</v>
      </c>
      <c r="R168" s="74">
        <f>'exportaciones (X)'!R168/'exportaciones percapita'!$R$266</f>
        <v>9.9829921087539829E-8</v>
      </c>
      <c r="S168" s="74">
        <f>'exportaciones (X)'!S168/'exportaciones percapita'!$S$266</f>
        <v>1.2750328907631033E-7</v>
      </c>
      <c r="T168" s="74">
        <f>'exportaciones (X)'!T168/'exportaciones percapita'!$T$266</f>
        <v>5.2814042460399767E-7</v>
      </c>
      <c r="U168" s="74">
        <f>'exportaciones (X)'!U168/'exportaciones percapita'!$U$266</f>
        <v>8.6475332003280491E-8</v>
      </c>
      <c r="V168" s="74">
        <f>'exportaciones (X)'!V168/'exportaciones percapita'!$V$266</f>
        <v>1.0426450618390211E-7</v>
      </c>
      <c r="W168" s="74">
        <f>'exportaciones (X)'!W168/'exportaciones percapita'!$W$266</f>
        <v>3.1143283841983126E-8</v>
      </c>
      <c r="X168" s="74">
        <f>'exportaciones (X)'!X168/'exportaciones percapita'!$X$266</f>
        <v>1.3653716710021961E-7</v>
      </c>
    </row>
    <row r="169" spans="2:24" x14ac:dyDescent="0.25">
      <c r="B169" s="42" t="s">
        <v>67</v>
      </c>
      <c r="C169" s="74">
        <f>'exportaciones (X)'!C169/'exportaciones percapita'!$C$266</f>
        <v>0</v>
      </c>
      <c r="D169" s="74">
        <f>'exportaciones (X)'!D169/'exportaciones percapita'!$D$266</f>
        <v>0</v>
      </c>
      <c r="E169" s="74">
        <f>'exportaciones (X)'!E169/'exportaciones percapita'!$E$266</f>
        <v>0</v>
      </c>
      <c r="F169" s="74">
        <f>'exportaciones (X)'!F169/'exportaciones percapita'!$F$266</f>
        <v>0</v>
      </c>
      <c r="G169" s="74">
        <f>'exportaciones (X)'!G169/'exportaciones percapita'!$G$266</f>
        <v>0</v>
      </c>
      <c r="H169" s="74">
        <f>'exportaciones (X)'!H169/'exportaciones percapita'!$H$266</f>
        <v>0</v>
      </c>
      <c r="I169" s="74">
        <f>'exportaciones (X)'!I169/'exportaciones percapita'!$I$266</f>
        <v>0</v>
      </c>
      <c r="J169" s="74">
        <f>'exportaciones (X)'!J169/'exportaciones percapita'!$J$266</f>
        <v>0</v>
      </c>
      <c r="K169" s="74">
        <f>'exportaciones (X)'!K169/'exportaciones percapita'!$K$266</f>
        <v>0</v>
      </c>
      <c r="L169" s="74">
        <f>'exportaciones (X)'!L169/'exportaciones percapita'!$L$266</f>
        <v>0</v>
      </c>
      <c r="M169" s="74">
        <f>'exportaciones (X)'!M169/'exportaciones percapita'!$M$266</f>
        <v>0</v>
      </c>
      <c r="N169" s="74">
        <f>'exportaciones (X)'!N169/'exportaciones percapita'!$N$266</f>
        <v>0</v>
      </c>
      <c r="O169" s="74">
        <f>'exportaciones (X)'!O169/'exportaciones percapita'!$O$266</f>
        <v>4.5070857246803415E-8</v>
      </c>
      <c r="P169" s="74">
        <f>'exportaciones (X)'!P169/'exportaciones percapita'!$P$266</f>
        <v>0</v>
      </c>
      <c r="Q169" s="74">
        <f>'exportaciones (X)'!Q169/'exportaciones percapita'!$Q$266</f>
        <v>0</v>
      </c>
      <c r="R169" s="74">
        <f>'exportaciones (X)'!R169/'exportaciones percapita'!$R$266</f>
        <v>2.1777905996409217E-8</v>
      </c>
      <c r="S169" s="74">
        <f>'exportaciones (X)'!S169/'exportaciones percapita'!$S$266</f>
        <v>0</v>
      </c>
      <c r="T169" s="74">
        <f>'exportaciones (X)'!T169/'exportaciones percapita'!$T$266</f>
        <v>0</v>
      </c>
      <c r="U169" s="74">
        <f>'exportaciones (X)'!U169/'exportaciones percapita'!$U$266</f>
        <v>0</v>
      </c>
      <c r="V169" s="74">
        <f>'exportaciones (X)'!V169/'exportaciones percapita'!$V$266</f>
        <v>0</v>
      </c>
      <c r="W169" s="74">
        <f>'exportaciones (X)'!W169/'exportaciones percapita'!$W$266</f>
        <v>0</v>
      </c>
      <c r="X169" s="74">
        <f>'exportaciones (X)'!X169/'exportaciones percapita'!$X$266</f>
        <v>0</v>
      </c>
    </row>
    <row r="170" spans="2:24" x14ac:dyDescent="0.25">
      <c r="B170" s="42" t="s">
        <v>84</v>
      </c>
      <c r="C170" s="74">
        <f>'exportaciones (X)'!C170/'exportaciones percapita'!$C$266</f>
        <v>3.5127666935072934E-6</v>
      </c>
      <c r="D170" s="74">
        <f>'exportaciones (X)'!D170/'exportaciones percapita'!$D$266</f>
        <v>4.4069708148731645E-6</v>
      </c>
      <c r="E170" s="74">
        <f>'exportaciones (X)'!E170/'exportaciones percapita'!$E$266</f>
        <v>2.3928326185999159E-6</v>
      </c>
      <c r="F170" s="74">
        <f>'exportaciones (X)'!F170/'exportaciones percapita'!$F$266</f>
        <v>2.9995874503129453E-6</v>
      </c>
      <c r="G170" s="74">
        <f>'exportaciones (X)'!G170/'exportaciones percapita'!$G$266</f>
        <v>3.3841898543667754E-6</v>
      </c>
      <c r="H170" s="74">
        <f>'exportaciones (X)'!H170/'exportaciones percapita'!$H$266</f>
        <v>2.1546156443386066E-6</v>
      </c>
      <c r="I170" s="74">
        <f>'exportaciones (X)'!I170/'exportaciones percapita'!$I$266</f>
        <v>1.8724577421663017E-6</v>
      </c>
      <c r="J170" s="74">
        <f>'exportaciones (X)'!J170/'exportaciones percapita'!$J$266</f>
        <v>2.6319327364819201E-6</v>
      </c>
      <c r="K170" s="74">
        <f>'exportaciones (X)'!K170/'exportaciones percapita'!$K$266</f>
        <v>3.9933430680678671E-6</v>
      </c>
      <c r="L170" s="74">
        <f>'exportaciones (X)'!L170/'exportaciones percapita'!$L$266</f>
        <v>7.0462936863151665E-6</v>
      </c>
      <c r="M170" s="74">
        <f>'exportaciones (X)'!M170/'exportaciones percapita'!$M$266</f>
        <v>5.6880534544093775E-6</v>
      </c>
      <c r="N170" s="74">
        <f>'exportaciones (X)'!N170/'exportaciones percapita'!$N$266</f>
        <v>7.5087162930725758E-6</v>
      </c>
      <c r="O170" s="74">
        <f>'exportaciones (X)'!O170/'exportaciones percapita'!$O$266</f>
        <v>7.2382219258362648E-6</v>
      </c>
      <c r="P170" s="74">
        <f>'exportaciones (X)'!P170/'exportaciones percapita'!$P$266</f>
        <v>7.6640794356648413E-6</v>
      </c>
      <c r="Q170" s="74">
        <f>'exportaciones (X)'!Q170/'exportaciones percapita'!$Q$266</f>
        <v>5.6520384221649996E-6</v>
      </c>
      <c r="R170" s="74">
        <f>'exportaciones (X)'!R170/'exportaciones percapita'!$R$266</f>
        <v>5.724387924874152E-6</v>
      </c>
      <c r="S170" s="74">
        <f>'exportaciones (X)'!S170/'exportaciones percapita'!$S$266</f>
        <v>8.7029560378054479E-6</v>
      </c>
      <c r="T170" s="74">
        <f>'exportaciones (X)'!T170/'exportaciones percapita'!$T$266</f>
        <v>8.8436644831387649E-6</v>
      </c>
      <c r="U170" s="74">
        <f>'exportaciones (X)'!U170/'exportaciones percapita'!$U$266</f>
        <v>8.5773221589067235E-6</v>
      </c>
      <c r="V170" s="74">
        <f>'exportaciones (X)'!V170/'exportaciones percapita'!$V$266</f>
        <v>1.4216924700918529E-5</v>
      </c>
      <c r="W170" s="74">
        <f>'exportaciones (X)'!W170/'exportaciones percapita'!$W$266</f>
        <v>1.2269313433866976E-5</v>
      </c>
      <c r="X170" s="74">
        <f>'exportaciones (X)'!X170/'exportaciones percapita'!$X$266</f>
        <v>7.0668538217221694E-5</v>
      </c>
    </row>
    <row r="171" spans="2:24" x14ac:dyDescent="0.25">
      <c r="B171" s="46" t="s">
        <v>143</v>
      </c>
      <c r="C171" s="74">
        <f>'exportaciones (X)'!C171/'exportaciones percapita'!$C$266</f>
        <v>0</v>
      </c>
      <c r="D171" s="74">
        <f>'exportaciones (X)'!D171/'exportaciones percapita'!$D$266</f>
        <v>9.3800006192009374E-8</v>
      </c>
      <c r="E171" s="74">
        <f>'exportaciones (X)'!E171/'exportaciones percapita'!$E$266</f>
        <v>0</v>
      </c>
      <c r="F171" s="74">
        <f>'exportaciones (X)'!F171/'exportaciones percapita'!$F$266</f>
        <v>0</v>
      </c>
      <c r="G171" s="74">
        <f>'exportaciones (X)'!G171/'exportaciones percapita'!$G$266</f>
        <v>0</v>
      </c>
      <c r="H171" s="74">
        <f>'exportaciones (X)'!H171/'exportaciones percapita'!$H$266</f>
        <v>7.202264689018833E-9</v>
      </c>
      <c r="I171" s="74">
        <f>'exportaciones (X)'!I171/'exportaciones percapita'!$I$266</f>
        <v>6.4554048023088383E-8</v>
      </c>
      <c r="J171" s="74">
        <f>'exportaciones (X)'!J171/'exportaciones percapita'!$J$266</f>
        <v>0</v>
      </c>
      <c r="K171" s="74">
        <f>'exportaciones (X)'!K171/'exportaciones percapita'!$K$266</f>
        <v>0</v>
      </c>
      <c r="L171" s="74">
        <f>'exportaciones (X)'!L171/'exportaciones percapita'!$L$266</f>
        <v>3.1857850556370176E-7</v>
      </c>
      <c r="M171" s="74">
        <f>'exportaciones (X)'!M171/'exportaciones percapita'!$M$266</f>
        <v>3.1326790777743951E-8</v>
      </c>
      <c r="N171" s="74">
        <f>'exportaciones (X)'!N171/'exportaciones percapita'!$N$266</f>
        <v>0</v>
      </c>
      <c r="O171" s="74">
        <f>'exportaciones (X)'!O171/'exportaciones percapita'!$O$266</f>
        <v>0</v>
      </c>
      <c r="P171" s="74">
        <f>'exportaciones (X)'!P171/'exportaciones percapita'!$P$266</f>
        <v>4.4198925542515866E-7</v>
      </c>
      <c r="Q171" s="74">
        <f>'exportaciones (X)'!Q171/'exportaciones percapita'!$Q$266</f>
        <v>2.0668844877115493E-7</v>
      </c>
      <c r="R171" s="74">
        <f>'exportaciones (X)'!R171/'exportaciones percapita'!$R$266</f>
        <v>5.6766725328360182E-6</v>
      </c>
      <c r="S171" s="74">
        <f>'exportaciones (X)'!S171/'exportaciones percapita'!$S$266</f>
        <v>2.1636556108795279E-6</v>
      </c>
      <c r="T171" s="74">
        <f>'exportaciones (X)'!T171/'exportaciones percapita'!$T$266</f>
        <v>1.004170709575218E-6</v>
      </c>
      <c r="U171" s="74">
        <f>'exportaciones (X)'!U171/'exportaciones percapita'!$U$266</f>
        <v>2.9797658918013633E-6</v>
      </c>
      <c r="V171" s="74">
        <f>'exportaciones (X)'!V171/'exportaciones percapita'!$V$266</f>
        <v>3.117703328498415E-6</v>
      </c>
      <c r="W171" s="74">
        <f>'exportaciones (X)'!W171/'exportaciones percapita'!$W$266</f>
        <v>1.2644131770758808E-6</v>
      </c>
      <c r="X171" s="74">
        <f>'exportaciones (X)'!X171/'exportaciones percapita'!$X$266</f>
        <v>2.7502692051302704E-7</v>
      </c>
    </row>
    <row r="172" spans="2:24" x14ac:dyDescent="0.25">
      <c r="B172" s="42" t="s">
        <v>107</v>
      </c>
      <c r="C172" s="74">
        <f>'exportaciones (X)'!C172/'exportaciones percapita'!$C$266</f>
        <v>2.0510123965877138E-6</v>
      </c>
      <c r="D172" s="74">
        <f>'exportaciones (X)'!D172/'exportaciones percapita'!$D$266</f>
        <v>1.9942159904279313E-6</v>
      </c>
      <c r="E172" s="74">
        <f>'exportaciones (X)'!E172/'exportaciones percapita'!$E$266</f>
        <v>4.2599107045335862E-6</v>
      </c>
      <c r="F172" s="74">
        <f>'exportaciones (X)'!F172/'exportaciones percapita'!$F$266</f>
        <v>3.9675728707366569E-6</v>
      </c>
      <c r="G172" s="74">
        <f>'exportaciones (X)'!G172/'exportaciones percapita'!$G$266</f>
        <v>2.965950237320972E-6</v>
      </c>
      <c r="H172" s="74">
        <f>'exportaciones (X)'!H172/'exportaciones percapita'!$H$266</f>
        <v>1.4421606912867299E-6</v>
      </c>
      <c r="I172" s="74">
        <f>'exportaciones (X)'!I172/'exportaciones percapita'!$I$266</f>
        <v>3.5433487629543885E-6</v>
      </c>
      <c r="J172" s="74">
        <f>'exportaciones (X)'!J172/'exportaciones percapita'!$J$266</f>
        <v>9.4569507513995251E-6</v>
      </c>
      <c r="K172" s="74">
        <f>'exportaciones (X)'!K172/'exportaciones percapita'!$K$266</f>
        <v>1.6164299658159793E-6</v>
      </c>
      <c r="L172" s="74">
        <f>'exportaciones (X)'!L172/'exportaciones percapita'!$L$266</f>
        <v>1.46148211259282E-5</v>
      </c>
      <c r="M172" s="74">
        <f>'exportaciones (X)'!M172/'exportaciones percapita'!$M$266</f>
        <v>1.644820542538432E-5</v>
      </c>
      <c r="N172" s="74">
        <f>'exportaciones (X)'!N172/'exportaciones percapita'!$N$266</f>
        <v>2.3621830615679147E-6</v>
      </c>
      <c r="O172" s="74">
        <f>'exportaciones (X)'!O172/'exportaciones percapita'!$O$266</f>
        <v>7.5671715774520601E-7</v>
      </c>
      <c r="P172" s="74">
        <f>'exportaciones (X)'!P172/'exportaciones percapita'!$P$266</f>
        <v>1.4654284494092231E-8</v>
      </c>
      <c r="Q172" s="74">
        <f>'exportaciones (X)'!Q172/'exportaciones percapita'!$Q$266</f>
        <v>0</v>
      </c>
      <c r="R172" s="74">
        <f>'exportaciones (X)'!R172/'exportaciones percapita'!$R$266</f>
        <v>0</v>
      </c>
      <c r="S172" s="74">
        <f>'exportaciones (X)'!S172/'exportaciones percapita'!$S$266</f>
        <v>0</v>
      </c>
      <c r="T172" s="74">
        <f>'exportaciones (X)'!T172/'exportaciones percapita'!$T$266</f>
        <v>0</v>
      </c>
      <c r="U172" s="74">
        <f>'exportaciones (X)'!U172/'exportaciones percapita'!$U$266</f>
        <v>0</v>
      </c>
      <c r="V172" s="74">
        <f>'exportaciones (X)'!V172/'exportaciones percapita'!$V$266</f>
        <v>3.4007847060143714E-7</v>
      </c>
      <c r="W172" s="74">
        <f>'exportaciones (X)'!W172/'exportaciones percapita'!$W$266</f>
        <v>0</v>
      </c>
      <c r="X172" s="74">
        <f>'exportaciones (X)'!X172/'exportaciones percapita'!$X$266</f>
        <v>0</v>
      </c>
    </row>
    <row r="173" spans="2:24" x14ac:dyDescent="0.25">
      <c r="B173" s="42" t="s">
        <v>103</v>
      </c>
      <c r="C173" s="74">
        <f>'exportaciones (X)'!C173/'exportaciones percapita'!$C$266</f>
        <v>0</v>
      </c>
      <c r="D173" s="74">
        <f>'exportaciones (X)'!D173/'exportaciones percapita'!$D$266</f>
        <v>0</v>
      </c>
      <c r="E173" s="74">
        <f>'exportaciones (X)'!E173/'exportaciones percapita'!$E$266</f>
        <v>0</v>
      </c>
      <c r="F173" s="74">
        <f>'exportaciones (X)'!F173/'exportaciones percapita'!$F$266</f>
        <v>0</v>
      </c>
      <c r="G173" s="74">
        <f>'exportaciones (X)'!G173/'exportaciones percapita'!$G$266</f>
        <v>2.071860718522804E-7</v>
      </c>
      <c r="H173" s="74">
        <f>'exportaciones (X)'!H173/'exportaciones percapita'!$H$266</f>
        <v>6.7042936734069474E-7</v>
      </c>
      <c r="I173" s="74">
        <f>'exportaciones (X)'!I173/'exportaciones percapita'!$I$266</f>
        <v>2.123037722228713E-6</v>
      </c>
      <c r="J173" s="74">
        <f>'exportaciones (X)'!J173/'exportaciones percapita'!$J$266</f>
        <v>2.1027847477313785E-6</v>
      </c>
      <c r="K173" s="74">
        <f>'exportaciones (X)'!K173/'exportaciones percapita'!$K$266</f>
        <v>9.1239471978547426E-6</v>
      </c>
      <c r="L173" s="74">
        <f>'exportaciones (X)'!L173/'exportaciones percapita'!$L$266</f>
        <v>2.9643412791960374E-6</v>
      </c>
      <c r="M173" s="74">
        <f>'exportaciones (X)'!M173/'exportaciones percapita'!$M$266</f>
        <v>4.447480196316404E-6</v>
      </c>
      <c r="N173" s="74">
        <f>'exportaciones (X)'!N173/'exportaciones percapita'!$N$266</f>
        <v>3.8357985754175561E-6</v>
      </c>
      <c r="O173" s="74">
        <f>'exportaciones (X)'!O173/'exportaciones percapita'!$O$266</f>
        <v>6.3137059665612102E-6</v>
      </c>
      <c r="P173" s="74">
        <f>'exportaciones (X)'!P173/'exportaciones percapita'!$P$266</f>
        <v>2.6731152051252405E-6</v>
      </c>
      <c r="Q173" s="74">
        <f>'exportaciones (X)'!Q173/'exportaciones percapita'!$Q$266</f>
        <v>1.4229730148380376E-6</v>
      </c>
      <c r="R173" s="74">
        <f>'exportaciones (X)'!R173/'exportaciones percapita'!$R$266</f>
        <v>8.6549754010929498E-7</v>
      </c>
      <c r="S173" s="74">
        <f>'exportaciones (X)'!S173/'exportaciones percapita'!$S$266</f>
        <v>7.1679388335886203E-7</v>
      </c>
      <c r="T173" s="74">
        <f>'exportaciones (X)'!T173/'exportaciones percapita'!$T$266</f>
        <v>1.0076646272468712E-5</v>
      </c>
      <c r="U173" s="74">
        <f>'exportaciones (X)'!U173/'exportaciones percapita'!$U$266</f>
        <v>1.276493341219895E-5</v>
      </c>
      <c r="V173" s="74">
        <f>'exportaciones (X)'!V173/'exportaciones percapita'!$V$266</f>
        <v>6.0908842921137851E-6</v>
      </c>
      <c r="W173" s="74">
        <f>'exportaciones (X)'!W173/'exportaciones percapita'!$W$266</f>
        <v>5.1365476450670026E-6</v>
      </c>
      <c r="X173" s="74">
        <f>'exportaciones (X)'!X173/'exportaciones percapita'!$X$266</f>
        <v>8.9806843790361374E-6</v>
      </c>
    </row>
    <row r="174" spans="2:24" x14ac:dyDescent="0.25">
      <c r="B174" s="42" t="s">
        <v>102</v>
      </c>
      <c r="C174" s="74">
        <f>'exportaciones (X)'!C174/'exportaciones percapita'!$C$266</f>
        <v>0</v>
      </c>
      <c r="D174" s="74">
        <f>'exportaciones (X)'!D174/'exportaciones percapita'!$D$266</f>
        <v>3.2734073329265251E-7</v>
      </c>
      <c r="E174" s="74">
        <f>'exportaciones (X)'!E174/'exportaciones percapita'!$E$266</f>
        <v>2.5228791071726472E-5</v>
      </c>
      <c r="F174" s="74">
        <f>'exportaciones (X)'!F174/'exportaciones percapita'!$F$266</f>
        <v>1.7909336025415874E-5</v>
      </c>
      <c r="G174" s="74">
        <f>'exportaciones (X)'!G174/'exportaciones percapita'!$G$266</f>
        <v>1.5803902426259402E-7</v>
      </c>
      <c r="H174" s="74">
        <f>'exportaciones (X)'!H174/'exportaciones percapita'!$H$266</f>
        <v>0</v>
      </c>
      <c r="I174" s="74">
        <f>'exportaciones (X)'!I174/'exportaciones percapita'!$I$266</f>
        <v>6.7572913443487841E-6</v>
      </c>
      <c r="J174" s="74">
        <f>'exportaciones (X)'!J174/'exportaciones percapita'!$J$266</f>
        <v>4.0651882034203818E-7</v>
      </c>
      <c r="K174" s="74">
        <f>'exportaciones (X)'!K174/'exportaciones percapita'!$K$266</f>
        <v>5.0596231732041382E-6</v>
      </c>
      <c r="L174" s="74">
        <f>'exportaciones (X)'!L174/'exportaciones percapita'!$L$266</f>
        <v>7.4564363028012977E-7</v>
      </c>
      <c r="M174" s="74">
        <f>'exportaciones (X)'!M174/'exportaciones percapita'!$M$266</f>
        <v>1.5640293035791044E-8</v>
      </c>
      <c r="N174" s="74">
        <f>'exportaciones (X)'!N174/'exportaciones percapita'!$N$266</f>
        <v>1.5056213742755282E-9</v>
      </c>
      <c r="O174" s="74">
        <f>'exportaciones (X)'!O174/'exportaciones percapita'!$O$266</f>
        <v>9.0141714493606832E-10</v>
      </c>
      <c r="P174" s="74">
        <f>'exportaciones (X)'!P174/'exportaciones percapita'!$P$266</f>
        <v>1.0912765048792087E-9</v>
      </c>
      <c r="Q174" s="74">
        <f>'exportaciones (X)'!Q174/'exportaciones percapita'!$Q$266</f>
        <v>0</v>
      </c>
      <c r="R174" s="74">
        <f>'exportaciones (X)'!R174/'exportaciones percapita'!$R$266</f>
        <v>0</v>
      </c>
      <c r="S174" s="74">
        <f>'exportaciones (X)'!S174/'exportaciones percapita'!$S$266</f>
        <v>4.7385454229982484E-8</v>
      </c>
      <c r="T174" s="74">
        <f>'exportaciones (X)'!T174/'exportaciones percapita'!$T$266</f>
        <v>1.3133120332337695E-7</v>
      </c>
      <c r="U174" s="74">
        <f>'exportaciones (X)'!U174/'exportaciones percapita'!$U$266</f>
        <v>4.9557504627771539E-7</v>
      </c>
      <c r="V174" s="74">
        <f>'exportaciones (X)'!V174/'exportaciones percapita'!$V$266</f>
        <v>1.4638460470852483E-6</v>
      </c>
      <c r="W174" s="74">
        <f>'exportaciones (X)'!W174/'exportaciones percapita'!$W$266</f>
        <v>3.0238428378025642E-6</v>
      </c>
      <c r="X174" s="74">
        <f>'exportaciones (X)'!X174/'exportaciones percapita'!$X$266</f>
        <v>5.2723119006292242E-6</v>
      </c>
    </row>
    <row r="175" spans="2:24" x14ac:dyDescent="0.25">
      <c r="B175" s="46" t="s">
        <v>147</v>
      </c>
      <c r="C175" s="74">
        <f>'exportaciones (X)'!C175/'exportaciones percapita'!$C$266</f>
        <v>0</v>
      </c>
      <c r="D175" s="74">
        <f>'exportaciones (X)'!D175/'exportaciones percapita'!$D$266</f>
        <v>0</v>
      </c>
      <c r="E175" s="74">
        <f>'exportaciones (X)'!E175/'exportaciones percapita'!$E$266</f>
        <v>0</v>
      </c>
      <c r="F175" s="74">
        <f>'exportaciones (X)'!F175/'exportaciones percapita'!$F$266</f>
        <v>0</v>
      </c>
      <c r="G175" s="74">
        <f>'exportaciones (X)'!G175/'exportaciones percapita'!$G$266</f>
        <v>0</v>
      </c>
      <c r="H175" s="74">
        <f>'exportaciones (X)'!H175/'exportaciones percapita'!$H$266</f>
        <v>1.9379289524060984E-5</v>
      </c>
      <c r="I175" s="74">
        <f>'exportaciones (X)'!I175/'exportaciones percapita'!$I$266</f>
        <v>0</v>
      </c>
      <c r="J175" s="74">
        <f>'exportaciones (X)'!J175/'exportaciones percapita'!$J$266</f>
        <v>0</v>
      </c>
      <c r="K175" s="74">
        <f>'exportaciones (X)'!K175/'exportaciones percapita'!$K$266</f>
        <v>0</v>
      </c>
      <c r="L175" s="74">
        <f>'exportaciones (X)'!L175/'exportaciones percapita'!$L$266</f>
        <v>0</v>
      </c>
      <c r="M175" s="74">
        <f>'exportaciones (X)'!M175/'exportaciones percapita'!$M$266</f>
        <v>0</v>
      </c>
      <c r="N175" s="74">
        <f>'exportaciones (X)'!N175/'exportaciones percapita'!$N$266</f>
        <v>3.3291341705287757E-6</v>
      </c>
      <c r="O175" s="74">
        <f>'exportaciones (X)'!O175/'exportaciones percapita'!$O$266</f>
        <v>3.3803142935102561E-7</v>
      </c>
      <c r="P175" s="74">
        <f>'exportaciones (X)'!P175/'exportaciones percapita'!$P$266</f>
        <v>0</v>
      </c>
      <c r="Q175" s="74">
        <f>'exportaciones (X)'!Q175/'exportaciones percapita'!$Q$266</f>
        <v>8.3560526588530195E-8</v>
      </c>
      <c r="R175" s="74">
        <f>'exportaciones (X)'!R175/'exportaciones percapita'!$R$266</f>
        <v>0</v>
      </c>
      <c r="S175" s="74">
        <f>'exportaciones (X)'!S175/'exportaciones percapita'!$S$266</f>
        <v>0</v>
      </c>
      <c r="T175" s="74">
        <f>'exportaciones (X)'!T175/'exportaciones percapita'!$T$266</f>
        <v>9.1933975365235438E-9</v>
      </c>
      <c r="U175" s="74">
        <f>'exportaciones (X)'!U175/'exportaciones percapita'!$U$266</f>
        <v>0</v>
      </c>
      <c r="V175" s="74">
        <f>'exportaciones (X)'!V175/'exportaciones percapita'!$V$266</f>
        <v>0</v>
      </c>
      <c r="W175" s="74">
        <f>'exportaciones (X)'!W175/'exportaciones percapita'!$W$266</f>
        <v>1.4360744599838558E-7</v>
      </c>
      <c r="X175" s="74">
        <f>'exportaciones (X)'!X175/'exportaciones percapita'!$X$266</f>
        <v>0</v>
      </c>
    </row>
    <row r="176" spans="2:24" x14ac:dyDescent="0.25">
      <c r="B176" s="46" t="s">
        <v>180</v>
      </c>
      <c r="C176" s="74">
        <f>'exportaciones (X)'!C176/'exportaciones percapita'!$C$266</f>
        <v>3.6983337186849307E-6</v>
      </c>
      <c r="D176" s="74">
        <f>'exportaciones (X)'!D176/'exportaciones percapita'!$D$266</f>
        <v>6.7639029402004857E-7</v>
      </c>
      <c r="E176" s="74">
        <f>'exportaciones (X)'!E176/'exportaciones percapita'!$E$266</f>
        <v>5.9065227692881833E-7</v>
      </c>
      <c r="F176" s="74">
        <f>'exportaciones (X)'!F176/'exportaciones percapita'!$F$266</f>
        <v>0</v>
      </c>
      <c r="G176" s="74">
        <f>'exportaciones (X)'!G176/'exportaciones percapita'!$G$266</f>
        <v>0</v>
      </c>
      <c r="H176" s="74">
        <f>'exportaciones (X)'!H176/'exportaciones percapita'!$H$266</f>
        <v>0</v>
      </c>
      <c r="I176" s="74">
        <f>'exportaciones (X)'!I176/'exportaciones percapita'!$I$266</f>
        <v>7.5808311950923119E-7</v>
      </c>
      <c r="J176" s="74">
        <f>'exportaciones (X)'!J176/'exportaciones percapita'!$J$266</f>
        <v>8.3634632334155772E-7</v>
      </c>
      <c r="K176" s="74">
        <f>'exportaciones (X)'!K176/'exportaciones percapita'!$K$266</f>
        <v>0</v>
      </c>
      <c r="L176" s="74">
        <f>'exportaciones (X)'!L176/'exportaciones percapita'!$L$266</f>
        <v>6.9330790634798388E-7</v>
      </c>
      <c r="M176" s="74">
        <f>'exportaciones (X)'!M176/'exportaciones percapita'!$M$266</f>
        <v>1.6888513172753805E-6</v>
      </c>
      <c r="N176" s="74">
        <f>'exportaciones (X)'!N176/'exportaciones percapita'!$N$266</f>
        <v>2.8973858352327354E-6</v>
      </c>
      <c r="O176" s="74">
        <f>'exportaciones (X)'!O176/'exportaciones percapita'!$O$266</f>
        <v>7.1486886679154907E-7</v>
      </c>
      <c r="P176" s="74">
        <f>'exportaciones (X)'!P176/'exportaciones percapita'!$P$266</f>
        <v>6.4563481380506647E-8</v>
      </c>
      <c r="Q176" s="74">
        <f>'exportaciones (X)'!Q176/'exportaciones percapita'!$Q$266</f>
        <v>6.609978941205999E-7</v>
      </c>
      <c r="R176" s="74">
        <f>'exportaciones (X)'!R176/'exportaciones percapita'!$R$266</f>
        <v>6.5987055169119917E-8</v>
      </c>
      <c r="S176" s="74">
        <f>'exportaciones (X)'!S176/'exportaciones percapita'!$S$266</f>
        <v>3.0275835922294407E-7</v>
      </c>
      <c r="T176" s="74">
        <f>'exportaciones (X)'!T176/'exportaciones percapita'!$T$266</f>
        <v>1.6141131749044307E-6</v>
      </c>
      <c r="U176" s="74">
        <f>'exportaciones (X)'!U176/'exportaciones percapita'!$U$266</f>
        <v>0</v>
      </c>
      <c r="V176" s="74">
        <f>'exportaciones (X)'!V176/'exportaciones percapita'!$V$266</f>
        <v>4.6053818605412119E-8</v>
      </c>
      <c r="W176" s="74">
        <f>'exportaciones (X)'!W176/'exportaciones percapita'!$W$266</f>
        <v>2.0276309766361716E-7</v>
      </c>
      <c r="X176" s="74">
        <f>'exportaciones (X)'!X176/'exportaciones percapita'!$X$266</f>
        <v>1.2908445344817392E-6</v>
      </c>
    </row>
    <row r="177" spans="2:24" x14ac:dyDescent="0.25">
      <c r="B177" s="46" t="s">
        <v>165</v>
      </c>
      <c r="C177" s="74">
        <f>'exportaciones (X)'!C177/'exportaciones percapita'!$C$266</f>
        <v>0</v>
      </c>
      <c r="D177" s="74">
        <f>'exportaciones (X)'!D177/'exportaciones percapita'!$D$266</f>
        <v>0</v>
      </c>
      <c r="E177" s="74">
        <f>'exportaciones (X)'!E177/'exportaciones percapita'!$E$266</f>
        <v>0</v>
      </c>
      <c r="F177" s="74">
        <f>'exportaciones (X)'!F177/'exportaciones percapita'!$F$266</f>
        <v>0</v>
      </c>
      <c r="G177" s="74">
        <f>'exportaciones (X)'!G177/'exportaciones percapita'!$G$266</f>
        <v>0</v>
      </c>
      <c r="H177" s="74">
        <f>'exportaciones (X)'!H177/'exportaciones percapita'!$H$266</f>
        <v>5.6044014301767165E-7</v>
      </c>
      <c r="I177" s="74">
        <f>'exportaciones (X)'!I177/'exportaciones percapita'!$I$266</f>
        <v>0</v>
      </c>
      <c r="J177" s="74">
        <f>'exportaciones (X)'!J177/'exportaciones percapita'!$J$266</f>
        <v>3.1989182462027593E-6</v>
      </c>
      <c r="K177" s="74">
        <f>'exportaciones (X)'!K177/'exportaciones percapita'!$K$266</f>
        <v>1.1400129972014951E-6</v>
      </c>
      <c r="L177" s="74">
        <f>'exportaciones (X)'!L177/'exportaciones percapita'!$L$266</f>
        <v>1.0651583741968216E-6</v>
      </c>
      <c r="M177" s="74">
        <f>'exportaciones (X)'!M177/'exportaciones percapita'!$M$266</f>
        <v>0</v>
      </c>
      <c r="N177" s="74">
        <f>'exportaciones (X)'!N177/'exportaciones percapita'!$N$266</f>
        <v>1.5131494811469056E-7</v>
      </c>
      <c r="O177" s="74">
        <f>'exportaciones (X)'!O177/'exportaciones percapita'!$O$266</f>
        <v>1.7992286212923925E-7</v>
      </c>
      <c r="P177" s="74">
        <f>'exportaciones (X)'!P177/'exportaciones percapita'!$P$266</f>
        <v>1.2706021868646655E-6</v>
      </c>
      <c r="Q177" s="74">
        <f>'exportaciones (X)'!Q177/'exportaciones percapita'!$Q$266</f>
        <v>9.8658669693077023E-7</v>
      </c>
      <c r="R177" s="74">
        <f>'exportaciones (X)'!R177/'exportaciones percapita'!$R$266</f>
        <v>5.7929229950448512E-7</v>
      </c>
      <c r="S177" s="74">
        <f>'exportaciones (X)'!S177/'exportaciones percapita'!$S$266</f>
        <v>2.9010930891234842E-7</v>
      </c>
      <c r="T177" s="74">
        <f>'exportaciones (X)'!T177/'exportaciones percapita'!$T$266</f>
        <v>1.0257997237330714E-6</v>
      </c>
      <c r="U177" s="74">
        <f>'exportaciones (X)'!U177/'exportaciones percapita'!$U$266</f>
        <v>0</v>
      </c>
      <c r="V177" s="74">
        <f>'exportaciones (X)'!V177/'exportaciones percapita'!$V$266</f>
        <v>0</v>
      </c>
      <c r="W177" s="74">
        <f>'exportaciones (X)'!W177/'exportaciones percapita'!$W$266</f>
        <v>0</v>
      </c>
      <c r="X177" s="74">
        <f>'exportaciones (X)'!X177/'exportaciones percapita'!$X$266</f>
        <v>0</v>
      </c>
    </row>
    <row r="178" spans="2:24" x14ac:dyDescent="0.25">
      <c r="B178" s="46" t="s">
        <v>152</v>
      </c>
      <c r="C178" s="74">
        <f>'exportaciones (X)'!C178/'exportaciones percapita'!$C$266</f>
        <v>0</v>
      </c>
      <c r="D178" s="74">
        <f>'exportaciones (X)'!D178/'exportaciones percapita'!$D$266</f>
        <v>3.4936494320828819E-7</v>
      </c>
      <c r="E178" s="74">
        <f>'exportaciones (X)'!E178/'exportaciones percapita'!$E$266</f>
        <v>0</v>
      </c>
      <c r="F178" s="74">
        <f>'exportaciones (X)'!F178/'exportaciones percapita'!$F$266</f>
        <v>0</v>
      </c>
      <c r="G178" s="74">
        <f>'exportaciones (X)'!G178/'exportaciones percapita'!$G$266</f>
        <v>0</v>
      </c>
      <c r="H178" s="74">
        <f>'exportaciones (X)'!H178/'exportaciones percapita'!$H$266</f>
        <v>0</v>
      </c>
      <c r="I178" s="74">
        <f>'exportaciones (X)'!I178/'exportaciones percapita'!$I$266</f>
        <v>0</v>
      </c>
      <c r="J178" s="74">
        <f>'exportaciones (X)'!J178/'exportaciones percapita'!$J$266</f>
        <v>0</v>
      </c>
      <c r="K178" s="74">
        <f>'exportaciones (X)'!K178/'exportaciones percapita'!$K$266</f>
        <v>0</v>
      </c>
      <c r="L178" s="74">
        <f>'exportaciones (X)'!L178/'exportaciones percapita'!$L$266</f>
        <v>0</v>
      </c>
      <c r="M178" s="74">
        <f>'exportaciones (X)'!M178/'exportaciones percapita'!$M$266</f>
        <v>0</v>
      </c>
      <c r="N178" s="74">
        <f>'exportaciones (X)'!N178/'exportaciones percapita'!$N$266</f>
        <v>0</v>
      </c>
      <c r="O178" s="74">
        <f>'exportaciones (X)'!O178/'exportaciones percapita'!$O$266</f>
        <v>0</v>
      </c>
      <c r="P178" s="74">
        <f>'exportaciones (X)'!P178/'exportaciones percapita'!$P$266</f>
        <v>0</v>
      </c>
      <c r="Q178" s="74">
        <f>'exportaciones (X)'!Q178/'exportaciones percapita'!$Q$266</f>
        <v>7.7065044284546951E-8</v>
      </c>
      <c r="R178" s="74">
        <f>'exportaciones (X)'!R178/'exportaciones percapita'!$R$266</f>
        <v>0</v>
      </c>
      <c r="S178" s="74">
        <f>'exportaciones (X)'!S178/'exportaciones percapita'!$S$266</f>
        <v>0</v>
      </c>
      <c r="T178" s="74">
        <f>'exportaciones (X)'!T178/'exportaciones percapita'!$T$266</f>
        <v>0</v>
      </c>
      <c r="U178" s="74">
        <f>'exportaciones (X)'!U178/'exportaciones percapita'!$U$266</f>
        <v>4.2449798418903956E-7</v>
      </c>
      <c r="V178" s="74">
        <f>'exportaciones (X)'!V178/'exportaciones percapita'!$V$266</f>
        <v>0</v>
      </c>
      <c r="W178" s="74">
        <f>'exportaciones (X)'!W178/'exportaciones percapita'!$W$266</f>
        <v>0</v>
      </c>
      <c r="X178" s="74">
        <f>'exportaciones (X)'!X178/'exportaciones percapita'!$X$266</f>
        <v>0</v>
      </c>
    </row>
    <row r="179" spans="2:24" x14ac:dyDescent="0.25">
      <c r="B179" s="44" t="s">
        <v>126</v>
      </c>
      <c r="C179" s="74">
        <f>'exportaciones (X)'!C179/'exportaciones percapita'!$C$266</f>
        <v>2.0507426460185872E-5</v>
      </c>
      <c r="D179" s="74">
        <f>'exportaciones (X)'!D179/'exportaciones percapita'!$D$266</f>
        <v>2.668635143942404E-6</v>
      </c>
      <c r="E179" s="74">
        <f>'exportaciones (X)'!E179/'exportaciones percapita'!$E$266</f>
        <v>1.4064050192143123E-5</v>
      </c>
      <c r="F179" s="74">
        <f>'exportaciones (X)'!F179/'exportaciones percapita'!$F$266</f>
        <v>1.0295390775495029E-5</v>
      </c>
      <c r="G179" s="74">
        <f>'exportaciones (X)'!G179/'exportaciones percapita'!$G$266</f>
        <v>1.1989996102139367E-5</v>
      </c>
      <c r="H179" s="74">
        <f>'exportaciones (X)'!H179/'exportaciones percapita'!$H$266</f>
        <v>1.6342260330039945E-5</v>
      </c>
      <c r="I179" s="74">
        <f>'exportaciones (X)'!I179/'exportaciones percapita'!$I$266</f>
        <v>1.2688798328347797E-6</v>
      </c>
      <c r="J179" s="74">
        <f>'exportaciones (X)'!J179/'exportaciones percapita'!$J$266</f>
        <v>2.0190851686034403E-5</v>
      </c>
      <c r="K179" s="74">
        <f>'exportaciones (X)'!K179/'exportaciones percapita'!$K$266</f>
        <v>2.2624657991949212E-5</v>
      </c>
      <c r="L179" s="74">
        <f>'exportaciones (X)'!L179/'exportaciones percapita'!$L$266</f>
        <v>2.2677354732496456E-5</v>
      </c>
      <c r="M179" s="74">
        <f>'exportaciones (X)'!M179/'exportaciones percapita'!$M$266</f>
        <v>1.2524663494590377E-5</v>
      </c>
      <c r="N179" s="74">
        <f>'exportaciones (X)'!N179/'exportaciones percapita'!$N$266</f>
        <v>9.2645673772636847E-6</v>
      </c>
      <c r="O179" s="74">
        <f>'exportaciones (X)'!O179/'exportaciones percapita'!$O$266</f>
        <v>1.0810470464932032E-6</v>
      </c>
      <c r="P179" s="74">
        <f>'exportaciones (X)'!P179/'exportaciones percapita'!$P$266</f>
        <v>2.5725217823244564E-5</v>
      </c>
      <c r="Q179" s="74">
        <f>'exportaciones (X)'!Q179/'exportaciones percapita'!$Q$266</f>
        <v>4.8225763412383795E-6</v>
      </c>
      <c r="R179" s="74">
        <f>'exportaciones (X)'!R179/'exportaciones percapita'!$R$266</f>
        <v>1.8625597659240974E-5</v>
      </c>
      <c r="S179" s="74">
        <f>'exportaciones (X)'!S179/'exportaciones percapita'!$S$266</f>
        <v>1.2840272921253564E-5</v>
      </c>
      <c r="T179" s="74">
        <f>'exportaciones (X)'!T179/'exportaciones percapita'!$T$266</f>
        <v>3.3902946432717524E-6</v>
      </c>
      <c r="U179" s="74">
        <f>'exportaciones (X)'!U179/'exportaciones percapita'!$U$266</f>
        <v>4.3765727384171265E-7</v>
      </c>
      <c r="V179" s="74">
        <f>'exportaciones (X)'!V179/'exportaciones percapita'!$V$266</f>
        <v>1.0184777921937459E-6</v>
      </c>
      <c r="W179" s="74">
        <f>'exportaciones (X)'!W179/'exportaciones percapita'!$W$266</f>
        <v>1.3274254537708119E-6</v>
      </c>
      <c r="X179" s="74">
        <f>'exportaciones (X)'!X179/'exportaciones percapita'!$X$266</f>
        <v>9.5573961616140482E-7</v>
      </c>
    </row>
    <row r="180" spans="2:24" x14ac:dyDescent="0.25">
      <c r="B180" s="42" t="s">
        <v>77</v>
      </c>
      <c r="C180" s="74">
        <f>'exportaciones (X)'!C180/'exportaciones percapita'!$C$266</f>
        <v>0</v>
      </c>
      <c r="D180" s="74">
        <f>'exportaciones (X)'!D180/'exportaciones percapita'!$D$266</f>
        <v>0</v>
      </c>
      <c r="E180" s="74">
        <f>'exportaciones (X)'!E180/'exportaciones percapita'!$E$266</f>
        <v>0</v>
      </c>
      <c r="F180" s="74">
        <f>'exportaciones (X)'!F180/'exportaciones percapita'!$F$266</f>
        <v>0</v>
      </c>
      <c r="G180" s="74">
        <f>'exportaciones (X)'!G180/'exportaciones percapita'!$G$266</f>
        <v>0</v>
      </c>
      <c r="H180" s="74">
        <f>'exportaciones (X)'!H180/'exportaciones percapita'!$H$266</f>
        <v>0</v>
      </c>
      <c r="I180" s="74">
        <f>'exportaciones (X)'!I180/'exportaciones percapita'!$I$266</f>
        <v>0</v>
      </c>
      <c r="J180" s="74">
        <f>'exportaciones (X)'!J180/'exportaciones percapita'!$J$266</f>
        <v>0</v>
      </c>
      <c r="K180" s="74">
        <f>'exportaciones (X)'!K180/'exportaciones percapita'!$K$266</f>
        <v>0</v>
      </c>
      <c r="L180" s="74">
        <f>'exportaciones (X)'!L180/'exportaciones percapita'!$L$266</f>
        <v>7.9580260004157377E-10</v>
      </c>
      <c r="M180" s="74">
        <f>'exportaciones (X)'!M180/'exportaciones percapita'!$M$266</f>
        <v>6.2662822496720274E-7</v>
      </c>
      <c r="N180" s="74">
        <f>'exportaciones (X)'!N180/'exportaciones percapita'!$N$266</f>
        <v>2.1663154082417075E-6</v>
      </c>
      <c r="O180" s="74">
        <f>'exportaciones (X)'!O180/'exportaciones percapita'!$O$266</f>
        <v>6.4462593577240584E-7</v>
      </c>
      <c r="P180" s="74">
        <f>'exportaciones (X)'!P180/'exportaciones percapita'!$P$266</f>
        <v>1.0230383169006394E-6</v>
      </c>
      <c r="Q180" s="74">
        <f>'exportaciones (X)'!Q180/'exportaciones percapita'!$Q$266</f>
        <v>7.0549745254890533E-7</v>
      </c>
      <c r="R180" s="74">
        <f>'exportaciones (X)'!R180/'exportaciones percapita'!$R$266</f>
        <v>2.6168331845285311E-7</v>
      </c>
      <c r="S180" s="74">
        <f>'exportaciones (X)'!S180/'exportaciones percapita'!$S$266</f>
        <v>4.630802234662682E-8</v>
      </c>
      <c r="T180" s="74">
        <f>'exportaciones (X)'!T180/'exportaciones percapita'!$T$266</f>
        <v>1.3528799043016376E-5</v>
      </c>
      <c r="U180" s="74">
        <f>'exportaciones (X)'!U180/'exportaciones percapita'!$U$266</f>
        <v>4.5034447661840305E-5</v>
      </c>
      <c r="V180" s="74">
        <f>'exportaciones (X)'!V180/'exportaciones percapita'!$V$266</f>
        <v>3.567252207177905E-5</v>
      </c>
      <c r="W180" s="74">
        <f>'exportaciones (X)'!W180/'exportaciones percapita'!$W$266</f>
        <v>3.8534837464093211E-5</v>
      </c>
      <c r="X180" s="74">
        <f>'exportaciones (X)'!X180/'exportaciones percapita'!$X$266</f>
        <v>3.103621556380241E-5</v>
      </c>
    </row>
    <row r="181" spans="2:24" x14ac:dyDescent="0.25">
      <c r="B181" s="43" t="s">
        <v>239</v>
      </c>
      <c r="C181" s="74">
        <f>'exportaciones (X)'!C181/'exportaciones percapita'!$C$266</f>
        <v>0</v>
      </c>
      <c r="D181" s="74">
        <f>'exportaciones (X)'!D181/'exportaciones percapita'!$D$266</f>
        <v>0</v>
      </c>
      <c r="E181" s="74">
        <f>'exportaciones (X)'!E181/'exportaciones percapita'!$E$266</f>
        <v>0</v>
      </c>
      <c r="F181" s="74">
        <f>'exportaciones (X)'!F181/'exportaciones percapita'!$F$266</f>
        <v>0</v>
      </c>
      <c r="G181" s="74">
        <f>'exportaciones (X)'!G181/'exportaciones percapita'!$G$266</f>
        <v>0</v>
      </c>
      <c r="H181" s="74">
        <f>'exportaciones (X)'!H181/'exportaciones percapita'!$H$266</f>
        <v>0</v>
      </c>
      <c r="I181" s="74">
        <f>'exportaciones (X)'!I181/'exportaciones percapita'!$I$266</f>
        <v>0</v>
      </c>
      <c r="J181" s="74">
        <f>'exportaciones (X)'!J181/'exportaciones percapita'!$J$266</f>
        <v>0</v>
      </c>
      <c r="K181" s="74">
        <f>'exportaciones (X)'!K181/'exportaciones percapita'!$K$266</f>
        <v>0</v>
      </c>
      <c r="L181" s="74">
        <f>'exportaciones (X)'!L181/'exportaciones percapita'!$L$266</f>
        <v>0</v>
      </c>
      <c r="M181" s="74">
        <f>'exportaciones (X)'!M181/'exportaciones percapita'!$M$266</f>
        <v>0</v>
      </c>
      <c r="N181" s="74">
        <f>'exportaciones (X)'!N181/'exportaciones percapita'!$N$266</f>
        <v>0</v>
      </c>
      <c r="O181" s="74">
        <f>'exportaciones (X)'!O181/'exportaciones percapita'!$O$266</f>
        <v>0</v>
      </c>
      <c r="P181" s="74">
        <f>'exportaciones (X)'!P181/'exportaciones percapita'!$P$266</f>
        <v>0</v>
      </c>
      <c r="Q181" s="74">
        <f>'exportaciones (X)'!Q181/'exportaciones percapita'!$Q$266</f>
        <v>0</v>
      </c>
      <c r="R181" s="74">
        <f>'exportaciones (X)'!R181/'exportaciones percapita'!$R$266</f>
        <v>0</v>
      </c>
      <c r="S181" s="74">
        <f>'exportaciones (X)'!S181/'exportaciones percapita'!$S$266</f>
        <v>0</v>
      </c>
      <c r="T181" s="74">
        <f>'exportaciones (X)'!T181/'exportaciones percapita'!$T$266</f>
        <v>0</v>
      </c>
      <c r="U181" s="74">
        <f>'exportaciones (X)'!U181/'exportaciones percapita'!$U$266</f>
        <v>0</v>
      </c>
      <c r="V181" s="74">
        <f>'exportaciones (X)'!V181/'exportaciones percapita'!$V$266</f>
        <v>0</v>
      </c>
      <c r="W181" s="74">
        <f>'exportaciones (X)'!W181/'exportaciones percapita'!$W$266</f>
        <v>0</v>
      </c>
      <c r="X181" s="74">
        <f>'exportaciones (X)'!X181/'exportaciones percapita'!$X$266</f>
        <v>0</v>
      </c>
    </row>
    <row r="182" spans="2:24" x14ac:dyDescent="0.25">
      <c r="B182" s="42" t="s">
        <v>55</v>
      </c>
      <c r="C182" s="74">
        <f>'exportaciones (X)'!C182/'exportaciones percapita'!$C$266</f>
        <v>3.3802905865304141E-4</v>
      </c>
      <c r="D182" s="74">
        <f>'exportaciones (X)'!D182/'exportaciones percapita'!$D$266</f>
        <v>0</v>
      </c>
      <c r="E182" s="74">
        <f>'exportaciones (X)'!E182/'exportaciones percapita'!$E$266</f>
        <v>0</v>
      </c>
      <c r="F182" s="74">
        <f>'exportaciones (X)'!F182/'exportaciones percapita'!$F$266</f>
        <v>7.3383658312004503E-5</v>
      </c>
      <c r="G182" s="74">
        <f>'exportaciones (X)'!G182/'exportaciones percapita'!$G$266</f>
        <v>0</v>
      </c>
      <c r="H182" s="74">
        <f>'exportaciones (X)'!H182/'exportaciones percapita'!$H$266</f>
        <v>5.1133604286985939E-8</v>
      </c>
      <c r="I182" s="74">
        <f>'exportaciones (X)'!I182/'exportaciones percapita'!$I$266</f>
        <v>0</v>
      </c>
      <c r="J182" s="74">
        <f>'exportaciones (X)'!J182/'exportaciones percapita'!$J$266</f>
        <v>4.0144334867977962E-7</v>
      </c>
      <c r="K182" s="74">
        <f>'exportaciones (X)'!K182/'exportaciones percapita'!$K$266</f>
        <v>0</v>
      </c>
      <c r="L182" s="74">
        <f>'exportaciones (X)'!L182/'exportaciones percapita'!$L$266</f>
        <v>0</v>
      </c>
      <c r="M182" s="74">
        <f>'exportaciones (X)'!M182/'exportaciones percapita'!$M$266</f>
        <v>8.7830292609321597E-4</v>
      </c>
      <c r="N182" s="74">
        <f>'exportaciones (X)'!N182/'exportaciones percapita'!$N$266</f>
        <v>1.8756944393433282E-4</v>
      </c>
      <c r="O182" s="74">
        <f>'exportaciones (X)'!O182/'exportaciones percapita'!$O$266</f>
        <v>0</v>
      </c>
      <c r="P182" s="74">
        <f>'exportaciones (X)'!P182/'exportaciones percapita'!$P$266</f>
        <v>4.614540649203511E-8</v>
      </c>
      <c r="Q182" s="74">
        <f>'exportaciones (X)'!Q182/'exportaciones percapita'!$Q$266</f>
        <v>4.1213416865676134E-5</v>
      </c>
      <c r="R182" s="74">
        <f>'exportaciones (X)'!R182/'exportaciones percapita'!$R$266</f>
        <v>6.4349530861437915E-5</v>
      </c>
      <c r="S182" s="74">
        <f>'exportaciones (X)'!S182/'exportaciones percapita'!$S$266</f>
        <v>9.452064258209914E-5</v>
      </c>
      <c r="T182" s="74">
        <f>'exportaciones (X)'!T182/'exportaciones percapita'!$T$266</f>
        <v>1.5957547492483756E-4</v>
      </c>
      <c r="U182" s="74">
        <f>'exportaciones (X)'!U182/'exportaciones percapita'!$U$266</f>
        <v>1.3221243926317188E-4</v>
      </c>
      <c r="V182" s="74">
        <f>'exportaciones (X)'!V182/'exportaciones percapita'!$V$266</f>
        <v>1.2564029925482578E-4</v>
      </c>
      <c r="W182" s="74">
        <f>'exportaciones (X)'!W182/'exportaciones percapita'!$W$266</f>
        <v>7.2523315319922486E-5</v>
      </c>
      <c r="X182" s="74">
        <f>'exportaciones (X)'!X182/'exportaciones percapita'!$X$266</f>
        <v>5.5853094311830374E-5</v>
      </c>
    </row>
    <row r="183" spans="2:24" x14ac:dyDescent="0.25">
      <c r="B183" s="42" t="s">
        <v>54</v>
      </c>
      <c r="C183" s="74">
        <f>'exportaciones (X)'!C183/'exportaciones percapita'!$C$266</f>
        <v>9.7762552568977554E-4</v>
      </c>
      <c r="D183" s="74">
        <f>'exportaciones (X)'!D183/'exportaciones percapita'!$D$266</f>
        <v>0</v>
      </c>
      <c r="E183" s="74">
        <f>'exportaciones (X)'!E183/'exportaciones percapita'!$E$266</f>
        <v>3.6460194458793563E-4</v>
      </c>
      <c r="F183" s="74">
        <f>'exportaciones (X)'!F183/'exportaciones percapita'!$F$266</f>
        <v>0</v>
      </c>
      <c r="G183" s="74">
        <f>'exportaciones (X)'!G183/'exportaciones percapita'!$G$266</f>
        <v>0</v>
      </c>
      <c r="H183" s="74">
        <f>'exportaciones (X)'!H183/'exportaciones percapita'!$H$266</f>
        <v>2.2937854256753755E-4</v>
      </c>
      <c r="I183" s="74">
        <f>'exportaciones (X)'!I183/'exportaciones percapita'!$I$266</f>
        <v>0</v>
      </c>
      <c r="J183" s="74">
        <f>'exportaciones (X)'!J183/'exportaciones percapita'!$J$266</f>
        <v>2.2822998506392123E-4</v>
      </c>
      <c r="K183" s="74">
        <f>'exportaciones (X)'!K183/'exportaciones percapita'!$K$266</f>
        <v>4.3676962060607531E-4</v>
      </c>
      <c r="L183" s="74">
        <f>'exportaciones (X)'!L183/'exportaciones percapita'!$L$266</f>
        <v>0</v>
      </c>
      <c r="M183" s="74">
        <f>'exportaciones (X)'!M183/'exportaciones percapita'!$M$266</f>
        <v>0</v>
      </c>
      <c r="N183" s="74">
        <f>'exportaciones (X)'!N183/'exportaciones percapita'!$N$266</f>
        <v>0</v>
      </c>
      <c r="O183" s="74">
        <f>'exportaciones (X)'!O183/'exportaciones percapita'!$O$266</f>
        <v>0</v>
      </c>
      <c r="P183" s="74">
        <f>'exportaciones (X)'!P183/'exportaciones percapita'!$P$266</f>
        <v>0</v>
      </c>
      <c r="Q183" s="74">
        <f>'exportaciones (X)'!Q183/'exportaciones percapita'!$Q$266</f>
        <v>0</v>
      </c>
      <c r="R183" s="74">
        <f>'exportaciones (X)'!R183/'exportaciones percapita'!$R$266</f>
        <v>2.331170017781878E-3</v>
      </c>
      <c r="S183" s="74">
        <f>'exportaciones (X)'!S183/'exportaciones percapita'!$S$266</f>
        <v>3.0587709570736917E-3</v>
      </c>
      <c r="T183" s="74">
        <f>'exportaciones (X)'!T183/'exportaciones percapita'!$T$266</f>
        <v>2.1855465670008521E-3</v>
      </c>
      <c r="U183" s="74">
        <f>'exportaciones (X)'!U183/'exportaciones percapita'!$U$266</f>
        <v>1.0565999213273029E-3</v>
      </c>
      <c r="V183" s="74">
        <f>'exportaciones (X)'!V183/'exportaciones percapita'!$V$266</f>
        <v>3.6004088223214178E-3</v>
      </c>
      <c r="W183" s="74">
        <f>'exportaciones (X)'!W183/'exportaciones percapita'!$W$266</f>
        <v>1.5390142512040083E-3</v>
      </c>
      <c r="X183" s="74">
        <f>'exportaciones (X)'!X183/'exportaciones percapita'!$X$266</f>
        <v>0</v>
      </c>
    </row>
    <row r="184" spans="2:24" x14ac:dyDescent="0.25">
      <c r="B184" s="46" t="s">
        <v>201</v>
      </c>
      <c r="C184" s="74">
        <f>'exportaciones (X)'!C184/'exportaciones percapita'!$C$266</f>
        <v>0</v>
      </c>
      <c r="D184" s="74">
        <f>'exportaciones (X)'!D184/'exportaciones percapita'!$D$266</f>
        <v>0</v>
      </c>
      <c r="E184" s="74">
        <f>'exportaciones (X)'!E184/'exportaciones percapita'!$E$266</f>
        <v>0</v>
      </c>
      <c r="F184" s="74">
        <f>'exportaciones (X)'!F184/'exportaciones percapita'!$F$266</f>
        <v>0</v>
      </c>
      <c r="G184" s="74">
        <f>'exportaciones (X)'!G184/'exportaciones percapita'!$G$266</f>
        <v>2.7567048614817962E-7</v>
      </c>
      <c r="H184" s="74">
        <f>'exportaciones (X)'!H184/'exportaciones percapita'!$H$266</f>
        <v>0</v>
      </c>
      <c r="I184" s="74">
        <f>'exportaciones (X)'!I184/'exportaciones percapita'!$I$266</f>
        <v>0</v>
      </c>
      <c r="J184" s="74">
        <f>'exportaciones (X)'!J184/'exportaciones percapita'!$J$266</f>
        <v>0</v>
      </c>
      <c r="K184" s="74">
        <f>'exportaciones (X)'!K184/'exportaciones percapita'!$K$266</f>
        <v>0</v>
      </c>
      <c r="L184" s="74">
        <f>'exportaciones (X)'!L184/'exportaciones percapita'!$L$266</f>
        <v>0</v>
      </c>
      <c r="M184" s="74">
        <f>'exportaciones (X)'!M184/'exportaciones percapita'!$M$266</f>
        <v>0</v>
      </c>
      <c r="N184" s="74">
        <f>'exportaciones (X)'!N184/'exportaciones percapita'!$N$266</f>
        <v>0</v>
      </c>
      <c r="O184" s="74">
        <f>'exportaciones (X)'!O184/'exportaciones percapita'!$O$266</f>
        <v>0</v>
      </c>
      <c r="P184" s="74">
        <f>'exportaciones (X)'!P184/'exportaciones percapita'!$P$266</f>
        <v>0</v>
      </c>
      <c r="Q184" s="74">
        <f>'exportaciones (X)'!Q184/'exportaciones percapita'!$Q$266</f>
        <v>0</v>
      </c>
      <c r="R184" s="74">
        <f>'exportaciones (X)'!R184/'exportaciones percapita'!$R$266</f>
        <v>0</v>
      </c>
      <c r="S184" s="74">
        <f>'exportaciones (X)'!S184/'exportaciones percapita'!$S$266</f>
        <v>0</v>
      </c>
      <c r="T184" s="74">
        <f>'exportaciones (X)'!T184/'exportaciones percapita'!$T$266</f>
        <v>0</v>
      </c>
      <c r="U184" s="74">
        <f>'exportaciones (X)'!U184/'exportaciones percapita'!$U$266</f>
        <v>4.9109708575385229E-7</v>
      </c>
      <c r="V184" s="74">
        <f>'exportaciones (X)'!V184/'exportaciones percapita'!$V$266</f>
        <v>0</v>
      </c>
      <c r="W184" s="74">
        <f>'exportaciones (X)'!W184/'exportaciones percapita'!$W$266</f>
        <v>1.6587634536342542E-6</v>
      </c>
      <c r="X184" s="74">
        <f>'exportaciones (X)'!X184/'exportaciones percapita'!$X$266</f>
        <v>0</v>
      </c>
    </row>
    <row r="185" spans="2:24" x14ac:dyDescent="0.25">
      <c r="B185" s="43" t="s">
        <v>244</v>
      </c>
      <c r="C185" s="74">
        <f>'exportaciones (X)'!C185/'exportaciones percapita'!$C$266</f>
        <v>0</v>
      </c>
      <c r="D185" s="74">
        <f>'exportaciones (X)'!D185/'exportaciones percapita'!$D$266</f>
        <v>0</v>
      </c>
      <c r="E185" s="74">
        <f>'exportaciones (X)'!E185/'exportaciones percapita'!$E$266</f>
        <v>0</v>
      </c>
      <c r="F185" s="74">
        <f>'exportaciones (X)'!F185/'exportaciones percapita'!$F$266</f>
        <v>0</v>
      </c>
      <c r="G185" s="74">
        <f>'exportaciones (X)'!G185/'exportaciones percapita'!$G$266</f>
        <v>0</v>
      </c>
      <c r="H185" s="74">
        <f>'exportaciones (X)'!H185/'exportaciones percapita'!$H$266</f>
        <v>0</v>
      </c>
      <c r="I185" s="74">
        <f>'exportaciones (X)'!I185/'exportaciones percapita'!$I$266</f>
        <v>0</v>
      </c>
      <c r="J185" s="74">
        <f>'exportaciones (X)'!J185/'exportaciones percapita'!$J$266</f>
        <v>0</v>
      </c>
      <c r="K185" s="74">
        <f>'exportaciones (X)'!K185/'exportaciones percapita'!$K$266</f>
        <v>0</v>
      </c>
      <c r="L185" s="74">
        <f>'exportaciones (X)'!L185/'exportaciones percapita'!$L$266</f>
        <v>0</v>
      </c>
      <c r="M185" s="74">
        <f>'exportaciones (X)'!M185/'exportaciones percapita'!$M$266</f>
        <v>1.1551176540466059E-9</v>
      </c>
      <c r="N185" s="74">
        <f>'exportaciones (X)'!N185/'exportaciones percapita'!$N$266</f>
        <v>0</v>
      </c>
      <c r="O185" s="74">
        <f>'exportaciones (X)'!O185/'exportaciones percapita'!$O$266</f>
        <v>0</v>
      </c>
      <c r="P185" s="74">
        <f>'exportaciones (X)'!P185/'exportaciones percapita'!$P$266</f>
        <v>0</v>
      </c>
      <c r="Q185" s="74">
        <f>'exportaciones (X)'!Q185/'exportaciones percapita'!$Q$266</f>
        <v>0</v>
      </c>
      <c r="R185" s="74">
        <f>'exportaciones (X)'!R185/'exportaciones percapita'!$R$266</f>
        <v>0</v>
      </c>
      <c r="S185" s="74">
        <f>'exportaciones (X)'!S185/'exportaciones percapita'!$S$266</f>
        <v>0</v>
      </c>
      <c r="T185" s="74">
        <f>'exportaciones (X)'!T185/'exportaciones percapita'!$T$266</f>
        <v>0</v>
      </c>
      <c r="U185" s="74">
        <f>'exportaciones (X)'!U185/'exportaciones percapita'!$U$266</f>
        <v>0</v>
      </c>
      <c r="V185" s="74">
        <f>'exportaciones (X)'!V185/'exportaciones percapita'!$V$266</f>
        <v>0</v>
      </c>
      <c r="W185" s="74">
        <f>'exportaciones (X)'!W185/'exportaciones percapita'!$W$266</f>
        <v>0</v>
      </c>
      <c r="X185" s="74">
        <f>'exportaciones (X)'!X185/'exportaciones percapita'!$X$266</f>
        <v>0</v>
      </c>
    </row>
    <row r="186" spans="2:24" x14ac:dyDescent="0.25">
      <c r="B186" s="42" t="s">
        <v>73</v>
      </c>
      <c r="C186" s="74">
        <f>'exportaciones (X)'!C186/'exportaciones percapita'!$C$266</f>
        <v>0</v>
      </c>
      <c r="D186" s="74">
        <f>'exportaciones (X)'!D186/'exportaciones percapita'!$D$266</f>
        <v>0</v>
      </c>
      <c r="E186" s="74">
        <f>'exportaciones (X)'!E186/'exportaciones percapita'!$E$266</f>
        <v>0</v>
      </c>
      <c r="F186" s="74">
        <f>'exportaciones (X)'!F186/'exportaciones percapita'!$F$266</f>
        <v>0</v>
      </c>
      <c r="G186" s="74">
        <f>'exportaciones (X)'!G186/'exportaciones percapita'!$G$266</f>
        <v>0</v>
      </c>
      <c r="H186" s="74">
        <f>'exportaciones (X)'!H186/'exportaciones percapita'!$H$266</f>
        <v>3.0195061582828098E-9</v>
      </c>
      <c r="I186" s="74">
        <f>'exportaciones (X)'!I186/'exportaciones percapita'!$I$266</f>
        <v>1.8590394782159243E-8</v>
      </c>
      <c r="J186" s="74">
        <f>'exportaciones (X)'!J186/'exportaciones percapita'!$J$266</f>
        <v>7.6038984529457233E-6</v>
      </c>
      <c r="K186" s="74">
        <f>'exportaciones (X)'!K186/'exportaciones percapita'!$K$266</f>
        <v>0</v>
      </c>
      <c r="L186" s="74">
        <f>'exportaciones (X)'!L186/'exportaciones percapita'!$L$266</f>
        <v>0</v>
      </c>
      <c r="M186" s="74">
        <f>'exportaciones (X)'!M186/'exportaciones percapita'!$M$266</f>
        <v>6.9307059242796347E-11</v>
      </c>
      <c r="N186" s="74">
        <f>'exportaciones (X)'!N186/'exportaciones percapita'!$N$266</f>
        <v>4.562489012956146E-11</v>
      </c>
      <c r="O186" s="74">
        <f>'exportaciones (X)'!O186/'exportaciones percapita'!$O$266</f>
        <v>1.7712846897993745E-7</v>
      </c>
      <c r="P186" s="74">
        <f>'exportaciones (X)'!P186/'exportaciones percapita'!$P$266</f>
        <v>0</v>
      </c>
      <c r="Q186" s="74">
        <f>'exportaciones (X)'!Q186/'exportaciones percapita'!$Q$266</f>
        <v>0</v>
      </c>
      <c r="R186" s="74">
        <f>'exportaciones (X)'!R186/'exportaciones percapita'!$R$266</f>
        <v>0</v>
      </c>
      <c r="S186" s="74">
        <f>'exportaciones (X)'!S186/'exportaciones percapita'!$S$266</f>
        <v>0</v>
      </c>
      <c r="T186" s="74">
        <f>'exportaciones (X)'!T186/'exportaciones percapita'!$T$266</f>
        <v>7.1030194423720195E-9</v>
      </c>
      <c r="U186" s="74">
        <f>'exportaciones (X)'!U186/'exportaciones percapita'!$U$266</f>
        <v>0</v>
      </c>
      <c r="V186" s="74">
        <f>'exportaciones (X)'!V186/'exportaciones percapita'!$V$266</f>
        <v>0</v>
      </c>
      <c r="W186" s="74">
        <f>'exportaciones (X)'!W186/'exportaciones percapita'!$W$266</f>
        <v>4.6880802108338112E-8</v>
      </c>
      <c r="X186" s="74">
        <f>'exportaciones (X)'!X186/'exportaciones percapita'!$X$266</f>
        <v>4.2134757271631825E-9</v>
      </c>
    </row>
    <row r="187" spans="2:24" x14ac:dyDescent="0.25">
      <c r="B187" s="42" t="s">
        <v>87</v>
      </c>
      <c r="C187" s="74">
        <f>'exportaciones (X)'!C187/'exportaciones percapita'!$C$266</f>
        <v>0</v>
      </c>
      <c r="D187" s="74">
        <f>'exportaciones (X)'!D187/'exportaciones percapita'!$D$266</f>
        <v>1.169963876616276E-6</v>
      </c>
      <c r="E187" s="74">
        <f>'exportaciones (X)'!E187/'exportaciones percapita'!$E$266</f>
        <v>7.143021457321285E-6</v>
      </c>
      <c r="F187" s="74">
        <f>'exportaciones (X)'!F187/'exportaciones percapita'!$F$266</f>
        <v>5.4667548825303895E-6</v>
      </c>
      <c r="G187" s="74">
        <f>'exportaciones (X)'!G187/'exportaciones percapita'!$G$266</f>
        <v>6.2884111990073957E-8</v>
      </c>
      <c r="H187" s="74">
        <f>'exportaciones (X)'!H187/'exportaciones percapita'!$H$266</f>
        <v>0</v>
      </c>
      <c r="I187" s="74">
        <f>'exportaciones (X)'!I187/'exportaciones percapita'!$I$266</f>
        <v>3.5039722574709172E-6</v>
      </c>
      <c r="J187" s="74">
        <f>'exportaciones (X)'!J187/'exportaciones percapita'!$J$266</f>
        <v>1.5893707211338382E-5</v>
      </c>
      <c r="K187" s="74">
        <f>'exportaciones (X)'!K187/'exportaciones percapita'!$K$266</f>
        <v>1.1740776882299554E-5</v>
      </c>
      <c r="L187" s="74">
        <f>'exportaciones (X)'!L187/'exportaciones percapita'!$L$266</f>
        <v>2.0402670030071741E-5</v>
      </c>
      <c r="M187" s="74">
        <f>'exportaciones (X)'!M187/'exportaciones percapita'!$M$266</f>
        <v>2.4255922877322299E-5</v>
      </c>
      <c r="N187" s="74">
        <f>'exportaciones (X)'!N187/'exportaciones percapita'!$N$266</f>
        <v>2.7633741266996811E-5</v>
      </c>
      <c r="O187" s="74">
        <f>'exportaciones (X)'!O187/'exportaciones percapita'!$O$266</f>
        <v>3.0471888269705451E-5</v>
      </c>
      <c r="P187" s="74">
        <f>'exportaciones (X)'!P187/'exportaciones percapita'!$P$266</f>
        <v>3.7538107820969362E-5</v>
      </c>
      <c r="Q187" s="74">
        <f>'exportaciones (X)'!Q187/'exportaciones percapita'!$Q$266</f>
        <v>1.3693137254319115E-5</v>
      </c>
      <c r="R187" s="74">
        <f>'exportaciones (X)'!R187/'exportaciones percapita'!$R$266</f>
        <v>1.4237327823058521E-5</v>
      </c>
      <c r="S187" s="74">
        <f>'exportaciones (X)'!S187/'exportaciones percapita'!$S$266</f>
        <v>1.4201392619496785E-5</v>
      </c>
      <c r="T187" s="74">
        <f>'exportaciones (X)'!T187/'exportaciones percapita'!$T$266</f>
        <v>1.9316800021057359E-5</v>
      </c>
      <c r="U187" s="74">
        <f>'exportaciones (X)'!U187/'exportaciones percapita'!$U$266</f>
        <v>2.6793454345428734E-5</v>
      </c>
      <c r="V187" s="74">
        <f>'exportaciones (X)'!V187/'exportaciones percapita'!$V$266</f>
        <v>2.677651872928873E-5</v>
      </c>
      <c r="W187" s="74">
        <f>'exportaciones (X)'!W187/'exportaciones percapita'!$W$266</f>
        <v>2.4690300051025637E-5</v>
      </c>
      <c r="X187" s="74">
        <f>'exportaciones (X)'!X187/'exportaciones percapita'!$X$266</f>
        <v>2.009803257608679E-5</v>
      </c>
    </row>
    <row r="188" spans="2:24" x14ac:dyDescent="0.25">
      <c r="B188" s="42" t="s">
        <v>83</v>
      </c>
      <c r="C188" s="74">
        <f>'exportaciones (X)'!C188/'exportaciones percapita'!$C$266</f>
        <v>0</v>
      </c>
      <c r="D188" s="74">
        <f>'exportaciones (X)'!D188/'exportaciones percapita'!$D$266</f>
        <v>0</v>
      </c>
      <c r="E188" s="74">
        <f>'exportaciones (X)'!E188/'exportaciones percapita'!$E$266</f>
        <v>0</v>
      </c>
      <c r="F188" s="74">
        <f>'exportaciones (X)'!F188/'exportaciones percapita'!$F$266</f>
        <v>0</v>
      </c>
      <c r="G188" s="74">
        <f>'exportaciones (X)'!G188/'exportaciones percapita'!$G$266</f>
        <v>0</v>
      </c>
      <c r="H188" s="74">
        <f>'exportaciones (X)'!H188/'exportaciones percapita'!$H$266</f>
        <v>0</v>
      </c>
      <c r="I188" s="74">
        <f>'exportaciones (X)'!I188/'exportaciones percapita'!$I$266</f>
        <v>9.583080144924081E-8</v>
      </c>
      <c r="J188" s="74">
        <f>'exportaciones (X)'!J188/'exportaciones percapita'!$J$266</f>
        <v>1.9159304165824463E-7</v>
      </c>
      <c r="K188" s="74">
        <f>'exportaciones (X)'!K188/'exportaciones percapita'!$K$266</f>
        <v>0</v>
      </c>
      <c r="L188" s="74">
        <f>'exportaciones (X)'!L188/'exportaciones percapita'!$L$266</f>
        <v>0</v>
      </c>
      <c r="M188" s="74">
        <f>'exportaciones (X)'!M188/'exportaciones percapita'!$M$266</f>
        <v>3.1511609602391407E-7</v>
      </c>
      <c r="N188" s="74">
        <f>'exportaciones (X)'!N188/'exportaciones percapita'!$N$266</f>
        <v>1.7793707150528968E-8</v>
      </c>
      <c r="O188" s="74">
        <f>'exportaciones (X)'!O188/'exportaciones percapita'!$O$266</f>
        <v>0</v>
      </c>
      <c r="P188" s="74">
        <f>'exportaciones (X)'!P188/'exportaciones percapita'!$P$266</f>
        <v>0</v>
      </c>
      <c r="Q188" s="74">
        <f>'exportaciones (X)'!Q188/'exportaciones percapita'!$Q$266</f>
        <v>3.0475261669403691E-6</v>
      </c>
      <c r="R188" s="74">
        <f>'exportaciones (X)'!R188/'exportaciones percapita'!$R$266</f>
        <v>1.0768521178044465E-6</v>
      </c>
      <c r="S188" s="74">
        <f>'exportaciones (X)'!S188/'exportaciones percapita'!$S$266</f>
        <v>2.4258594340129642E-6</v>
      </c>
      <c r="T188" s="74">
        <f>'exportaciones (X)'!T188/'exportaciones percapita'!$T$266</f>
        <v>4.1380954108713868E-9</v>
      </c>
      <c r="U188" s="74">
        <f>'exportaciones (X)'!U188/'exportaciones percapita'!$U$266</f>
        <v>0</v>
      </c>
      <c r="V188" s="74">
        <f>'exportaciones (X)'!V188/'exportaciones percapita'!$V$266</f>
        <v>2.2899314488596198E-5</v>
      </c>
      <c r="W188" s="74">
        <f>'exportaciones (X)'!W188/'exportaciones percapita'!$W$266</f>
        <v>1.0066620709242882E-7</v>
      </c>
      <c r="X188" s="74">
        <f>'exportaciones (X)'!X188/'exportaciones percapita'!$X$266</f>
        <v>5.0633646116421951E-7</v>
      </c>
    </row>
    <row r="189" spans="2:24" x14ac:dyDescent="0.25">
      <c r="B189" s="42" t="s">
        <v>80</v>
      </c>
      <c r="C189" s="74">
        <f>'exportaciones (X)'!C189/'exportaciones percapita'!$C$266</f>
        <v>0</v>
      </c>
      <c r="D189" s="74">
        <f>'exportaciones (X)'!D189/'exportaciones percapita'!$D$266</f>
        <v>0</v>
      </c>
      <c r="E189" s="74">
        <f>'exportaciones (X)'!E189/'exportaciones percapita'!$E$266</f>
        <v>0</v>
      </c>
      <c r="F189" s="74">
        <f>'exportaciones (X)'!F189/'exportaciones percapita'!$F$266</f>
        <v>0</v>
      </c>
      <c r="G189" s="74">
        <f>'exportaciones (X)'!G189/'exportaciones percapita'!$G$266</f>
        <v>0</v>
      </c>
      <c r="H189" s="74">
        <f>'exportaciones (X)'!H189/'exportaciones percapita'!$H$266</f>
        <v>0</v>
      </c>
      <c r="I189" s="74">
        <f>'exportaciones (X)'!I189/'exportaciones percapita'!$I$266</f>
        <v>0</v>
      </c>
      <c r="J189" s="74">
        <f>'exportaciones (X)'!J189/'exportaciones percapita'!$J$266</f>
        <v>0</v>
      </c>
      <c r="K189" s="74">
        <f>'exportaciones (X)'!K189/'exportaciones percapita'!$K$266</f>
        <v>0</v>
      </c>
      <c r="L189" s="74">
        <f>'exportaciones (X)'!L189/'exportaciones percapita'!$L$266</f>
        <v>8.075055794539497E-9</v>
      </c>
      <c r="M189" s="74">
        <f>'exportaciones (X)'!M189/'exportaciones percapita'!$M$266</f>
        <v>9.2409412323728466E-10</v>
      </c>
      <c r="N189" s="74">
        <f>'exportaciones (X)'!N189/'exportaciones percapita'!$N$266</f>
        <v>2.2812445064780729E-9</v>
      </c>
      <c r="O189" s="74">
        <f>'exportaciones (X)'!O189/'exportaciones percapita'!$O$266</f>
        <v>6.3099200145524794E-9</v>
      </c>
      <c r="P189" s="74">
        <f>'exportaciones (X)'!P189/'exportaciones percapita'!$P$266</f>
        <v>0</v>
      </c>
      <c r="Q189" s="74">
        <f>'exportaciones (X)'!Q189/'exportaciones percapita'!$Q$266</f>
        <v>0</v>
      </c>
      <c r="R189" s="74">
        <f>'exportaciones (X)'!R189/'exportaciones percapita'!$R$266</f>
        <v>0</v>
      </c>
      <c r="S189" s="74">
        <f>'exportaciones (X)'!S189/'exportaciones percapita'!$S$266</f>
        <v>0</v>
      </c>
      <c r="T189" s="74">
        <f>'exportaciones (X)'!T189/'exportaciones percapita'!$T$266</f>
        <v>0</v>
      </c>
      <c r="U189" s="74">
        <f>'exportaciones (X)'!U189/'exportaciones percapita'!$U$266</f>
        <v>0</v>
      </c>
      <c r="V189" s="74">
        <f>'exportaciones (X)'!V189/'exportaciones percapita'!$V$266</f>
        <v>1.6697386300372046E-8</v>
      </c>
      <c r="W189" s="74">
        <f>'exportaciones (X)'!W189/'exportaciones percapita'!$W$266</f>
        <v>2.3139750178197849E-8</v>
      </c>
      <c r="X189" s="74">
        <f>'exportaciones (X)'!X189/'exportaciones percapita'!$X$266</f>
        <v>1.7182759550772783E-8</v>
      </c>
    </row>
    <row r="190" spans="2:24" x14ac:dyDescent="0.25">
      <c r="B190" s="42" t="s">
        <v>81</v>
      </c>
      <c r="C190" s="74">
        <f>'exportaciones (X)'!C190/'exportaciones percapita'!$C$266</f>
        <v>0</v>
      </c>
      <c r="D190" s="74">
        <f>'exportaciones (X)'!D190/'exportaciones percapita'!$D$266</f>
        <v>0</v>
      </c>
      <c r="E190" s="74">
        <f>'exportaciones (X)'!E190/'exportaciones percapita'!$E$266</f>
        <v>0</v>
      </c>
      <c r="F190" s="74">
        <f>'exportaciones (X)'!F190/'exportaciones percapita'!$F$266</f>
        <v>0</v>
      </c>
      <c r="G190" s="74">
        <f>'exportaciones (X)'!G190/'exportaciones percapita'!$G$266</f>
        <v>0</v>
      </c>
      <c r="H190" s="74">
        <f>'exportaciones (X)'!H190/'exportaciones percapita'!$H$266</f>
        <v>3.7125075716591923E-7</v>
      </c>
      <c r="I190" s="74">
        <f>'exportaciones (X)'!I190/'exportaciones percapita'!$I$266</f>
        <v>0</v>
      </c>
      <c r="J190" s="74">
        <f>'exportaciones (X)'!J190/'exportaciones percapita'!$J$266</f>
        <v>0</v>
      </c>
      <c r="K190" s="74">
        <f>'exportaciones (X)'!K190/'exportaciones percapita'!$K$266</f>
        <v>0</v>
      </c>
      <c r="L190" s="74">
        <f>'exportaciones (X)'!L190/'exportaciones percapita'!$L$266</f>
        <v>0</v>
      </c>
      <c r="M190" s="74">
        <f>'exportaciones (X)'!M190/'exportaciones percapita'!$M$266</f>
        <v>0</v>
      </c>
      <c r="N190" s="74">
        <f>'exportaciones (X)'!N190/'exportaciones percapita'!$N$266</f>
        <v>0</v>
      </c>
      <c r="O190" s="74">
        <f>'exportaciones (X)'!O190/'exportaciones percapita'!$O$266</f>
        <v>0</v>
      </c>
      <c r="P190" s="74">
        <f>'exportaciones (X)'!P190/'exportaciones percapita'!$P$266</f>
        <v>0</v>
      </c>
      <c r="Q190" s="74">
        <f>'exportaciones (X)'!Q190/'exportaciones percapita'!$Q$266</f>
        <v>0</v>
      </c>
      <c r="R190" s="74">
        <f>'exportaciones (X)'!R190/'exportaciones percapita'!$R$266</f>
        <v>0</v>
      </c>
      <c r="S190" s="74">
        <f>'exportaciones (X)'!S190/'exportaciones percapita'!$S$266</f>
        <v>0</v>
      </c>
      <c r="T190" s="74">
        <f>'exportaciones (X)'!T190/'exportaciones percapita'!$T$266</f>
        <v>1.0665194357915945E-9</v>
      </c>
      <c r="U190" s="74">
        <f>'exportaciones (X)'!U190/'exportaciones percapita'!$U$266</f>
        <v>0</v>
      </c>
      <c r="V190" s="74">
        <f>'exportaciones (X)'!V190/'exportaciones percapita'!$V$266</f>
        <v>0</v>
      </c>
      <c r="W190" s="74">
        <f>'exportaciones (X)'!W190/'exportaciones percapita'!$W$266</f>
        <v>0</v>
      </c>
      <c r="X190" s="74">
        <f>'exportaciones (X)'!X190/'exportaciones percapita'!$X$266</f>
        <v>0</v>
      </c>
    </row>
    <row r="191" spans="2:24" x14ac:dyDescent="0.25">
      <c r="B191" s="42" t="s">
        <v>82</v>
      </c>
      <c r="C191" s="74">
        <f>'exportaciones (X)'!C191/'exportaciones percapita'!$C$266</f>
        <v>2.3310722448912112E-7</v>
      </c>
      <c r="D191" s="74">
        <f>'exportaciones (X)'!D191/'exportaciones percapita'!$D$266</f>
        <v>0</v>
      </c>
      <c r="E191" s="74">
        <f>'exportaciones (X)'!E191/'exportaciones percapita'!$E$266</f>
        <v>0</v>
      </c>
      <c r="F191" s="74">
        <f>'exportaciones (X)'!F191/'exportaciones percapita'!$F$266</f>
        <v>0</v>
      </c>
      <c r="G191" s="74">
        <f>'exportaciones (X)'!G191/'exportaciones percapita'!$G$266</f>
        <v>1.3563530369296743E-6</v>
      </c>
      <c r="H191" s="74">
        <f>'exportaciones (X)'!H191/'exportaciones percapita'!$H$266</f>
        <v>6.2062236575931498E-6</v>
      </c>
      <c r="I191" s="74">
        <f>'exportaciones (X)'!I191/'exportaciones percapita'!$I$266</f>
        <v>0</v>
      </c>
      <c r="J191" s="74">
        <f>'exportaciones (X)'!J191/'exportaciones percapita'!$J$266</f>
        <v>4.6617365314962722E-7</v>
      </c>
      <c r="K191" s="74">
        <f>'exportaciones (X)'!K191/'exportaciones percapita'!$K$266</f>
        <v>0</v>
      </c>
      <c r="L191" s="74">
        <f>'exportaciones (X)'!L191/'exportaciones percapita'!$L$266</f>
        <v>0</v>
      </c>
      <c r="M191" s="74">
        <f>'exportaciones (X)'!M191/'exportaciones percapita'!$M$266</f>
        <v>0</v>
      </c>
      <c r="N191" s="74">
        <f>'exportaciones (X)'!N191/'exportaciones percapita'!$N$266</f>
        <v>1.2517416731495834E-6</v>
      </c>
      <c r="O191" s="74">
        <f>'exportaciones (X)'!O191/'exportaciones percapita'!$O$266</f>
        <v>0</v>
      </c>
      <c r="P191" s="74">
        <f>'exportaciones (X)'!P191/'exportaciones percapita'!$P$266</f>
        <v>0</v>
      </c>
      <c r="Q191" s="74">
        <f>'exportaciones (X)'!Q191/'exportaciones percapita'!$Q$266</f>
        <v>0</v>
      </c>
      <c r="R191" s="74">
        <f>'exportaciones (X)'!R191/'exportaciones percapita'!$R$266</f>
        <v>0</v>
      </c>
      <c r="S191" s="74">
        <f>'exportaciones (X)'!S191/'exportaciones percapita'!$S$266</f>
        <v>0</v>
      </c>
      <c r="T191" s="74">
        <f>'exportaciones (X)'!T191/'exportaciones percapita'!$T$266</f>
        <v>0</v>
      </c>
      <c r="U191" s="74">
        <f>'exportaciones (X)'!U191/'exportaciones percapita'!$U$266</f>
        <v>0</v>
      </c>
      <c r="V191" s="74">
        <f>'exportaciones (X)'!V191/'exportaciones percapita'!$V$266</f>
        <v>0</v>
      </c>
      <c r="W191" s="74">
        <f>'exportaciones (X)'!W191/'exportaciones percapita'!$W$266</f>
        <v>0</v>
      </c>
      <c r="X191" s="74">
        <f>'exportaciones (X)'!X191/'exportaciones percapita'!$X$266</f>
        <v>0</v>
      </c>
    </row>
    <row r="192" spans="2:24" x14ac:dyDescent="0.25">
      <c r="B192" s="42" t="s">
        <v>117</v>
      </c>
      <c r="C192" s="74">
        <f>'exportaciones (X)'!C192/'exportaciones percapita'!$C$266</f>
        <v>9.1635069571743201E-8</v>
      </c>
      <c r="D192" s="74">
        <f>'exportaciones (X)'!D192/'exportaciones percapita'!$D$266</f>
        <v>2.6379116339288267E-7</v>
      </c>
      <c r="E192" s="74">
        <f>'exportaciones (X)'!E192/'exportaciones percapita'!$E$266</f>
        <v>1.0001187463111726E-7</v>
      </c>
      <c r="F192" s="74">
        <f>'exportaciones (X)'!F192/'exportaciones percapita'!$F$266</f>
        <v>0</v>
      </c>
      <c r="G192" s="74">
        <f>'exportaciones (X)'!G192/'exportaciones percapita'!$G$266</f>
        <v>2.5407290774903283E-7</v>
      </c>
      <c r="H192" s="74">
        <f>'exportaciones (X)'!H192/'exportaciones percapita'!$H$266</f>
        <v>1.2129999739134468E-7</v>
      </c>
      <c r="I192" s="74">
        <f>'exportaciones (X)'!I192/'exportaciones percapita'!$I$266</f>
        <v>2.2750056606776235E-7</v>
      </c>
      <c r="J192" s="74">
        <f>'exportaciones (X)'!J192/'exportaciones percapita'!$J$266</f>
        <v>2.9960918146569568E-6</v>
      </c>
      <c r="K192" s="74">
        <f>'exportaciones (X)'!K192/'exportaciones percapita'!$K$266</f>
        <v>3.3045051485035724E-6</v>
      </c>
      <c r="L192" s="74">
        <f>'exportaciones (X)'!L192/'exportaciones percapita'!$L$266</f>
        <v>5.7384389250644885E-6</v>
      </c>
      <c r="M192" s="74">
        <f>'exportaciones (X)'!M192/'exportaciones percapita'!$M$266</f>
        <v>9.9340118248008106E-7</v>
      </c>
      <c r="N192" s="74">
        <f>'exportaciones (X)'!N192/'exportaciones percapita'!$N$266</f>
        <v>6.0506132418669867E-6</v>
      </c>
      <c r="O192" s="74">
        <f>'exportaciones (X)'!O192/'exportaciones percapita'!$O$266</f>
        <v>8.5947871226791785E-7</v>
      </c>
      <c r="P192" s="74">
        <f>'exportaciones (X)'!P192/'exportaciones percapita'!$P$266</f>
        <v>6.4498895628177062E-7</v>
      </c>
      <c r="Q192" s="74">
        <f>'exportaciones (X)'!Q192/'exportaciones percapita'!$Q$266</f>
        <v>2.8032740137265171E-6</v>
      </c>
      <c r="R192" s="74">
        <f>'exportaciones (X)'!R192/'exportaciones percapita'!$R$266</f>
        <v>3.2827362161807357E-6</v>
      </c>
      <c r="S192" s="74">
        <f>'exportaciones (X)'!S192/'exportaciones percapita'!$S$266</f>
        <v>3.6882648231031391E-7</v>
      </c>
      <c r="T192" s="74">
        <f>'exportaciones (X)'!T192/'exportaciones percapita'!$T$266</f>
        <v>5.3138264368880406E-7</v>
      </c>
      <c r="U192" s="74">
        <f>'exportaciones (X)'!U192/'exportaciones percapita'!$U$266</f>
        <v>9.9592376745351125E-8</v>
      </c>
      <c r="V192" s="74">
        <f>'exportaciones (X)'!V192/'exportaciones percapita'!$V$266</f>
        <v>1.7178639288979258E-8</v>
      </c>
      <c r="W192" s="74">
        <f>'exportaciones (X)'!W192/'exportaciones percapita'!$W$266</f>
        <v>2.6229197110591645E-8</v>
      </c>
      <c r="X192" s="74">
        <f>'exportaciones (X)'!X192/'exportaciones percapita'!$X$266</f>
        <v>3.2186843847500214E-8</v>
      </c>
    </row>
    <row r="193" spans="2:24" x14ac:dyDescent="0.25">
      <c r="B193" s="46" t="s">
        <v>185</v>
      </c>
      <c r="C193" s="74">
        <f>'exportaciones (X)'!C193/'exportaciones percapita'!$C$266</f>
        <v>0</v>
      </c>
      <c r="D193" s="74">
        <f>'exportaciones (X)'!D193/'exportaciones percapita'!$D$266</f>
        <v>0</v>
      </c>
      <c r="E193" s="74">
        <f>'exportaciones (X)'!E193/'exportaciones percapita'!$E$266</f>
        <v>0</v>
      </c>
      <c r="F193" s="74">
        <f>'exportaciones (X)'!F193/'exportaciones percapita'!$F$266</f>
        <v>0</v>
      </c>
      <c r="G193" s="74">
        <f>'exportaciones (X)'!G193/'exportaciones percapita'!$G$266</f>
        <v>0</v>
      </c>
      <c r="H193" s="74">
        <f>'exportaciones (X)'!H193/'exportaciones percapita'!$H$266</f>
        <v>1.7322560329361792E-7</v>
      </c>
      <c r="I193" s="74">
        <f>'exportaciones (X)'!I193/'exportaciones percapita'!$I$266</f>
        <v>0</v>
      </c>
      <c r="J193" s="74">
        <f>'exportaciones (X)'!J193/'exportaciones percapita'!$J$266</f>
        <v>0</v>
      </c>
      <c r="K193" s="74">
        <f>'exportaciones (X)'!K193/'exportaciones percapita'!$K$266</f>
        <v>0</v>
      </c>
      <c r="L193" s="74">
        <f>'exportaciones (X)'!L193/'exportaciones percapita'!$L$266</f>
        <v>0</v>
      </c>
      <c r="M193" s="74">
        <f>'exportaciones (X)'!M193/'exportaciones percapita'!$M$266</f>
        <v>0</v>
      </c>
      <c r="N193" s="74">
        <f>'exportaciones (X)'!N193/'exportaciones percapita'!$N$266</f>
        <v>0</v>
      </c>
      <c r="O193" s="74">
        <f>'exportaciones (X)'!O193/'exportaciones percapita'!$O$266</f>
        <v>0</v>
      </c>
      <c r="P193" s="74">
        <f>'exportaciones (X)'!P193/'exportaciones percapita'!$P$266</f>
        <v>0</v>
      </c>
      <c r="Q193" s="74">
        <f>'exportaciones (X)'!Q193/'exportaciones percapita'!$Q$266</f>
        <v>0</v>
      </c>
      <c r="R193" s="74">
        <f>'exportaciones (X)'!R193/'exportaciones percapita'!$R$266</f>
        <v>0</v>
      </c>
      <c r="S193" s="74">
        <f>'exportaciones (X)'!S193/'exportaciones percapita'!$S$266</f>
        <v>8.2367512618774467E-7</v>
      </c>
      <c r="T193" s="74">
        <f>'exportaciones (X)'!T193/'exportaciones percapita'!$T$266</f>
        <v>0</v>
      </c>
      <c r="U193" s="74">
        <f>'exportaciones (X)'!U193/'exportaciones percapita'!$U$266</f>
        <v>0</v>
      </c>
      <c r="V193" s="74">
        <f>'exportaciones (X)'!V193/'exportaciones percapita'!$V$266</f>
        <v>0</v>
      </c>
      <c r="W193" s="74">
        <f>'exportaciones (X)'!W193/'exportaciones percapita'!$W$266</f>
        <v>0</v>
      </c>
      <c r="X193" s="74">
        <f>'exportaciones (X)'!X193/'exportaciones percapita'!$X$266</f>
        <v>0</v>
      </c>
    </row>
    <row r="194" spans="2:24" x14ac:dyDescent="0.25">
      <c r="B194" s="42" t="s">
        <v>91</v>
      </c>
      <c r="C194" s="74">
        <f>'exportaciones (X)'!C194/'exportaciones percapita'!$C$266</f>
        <v>0</v>
      </c>
      <c r="D194" s="74">
        <f>'exportaciones (X)'!D194/'exportaciones percapita'!$D$266</f>
        <v>0</v>
      </c>
      <c r="E194" s="74">
        <f>'exportaciones (X)'!E194/'exportaciones percapita'!$E$266</f>
        <v>0</v>
      </c>
      <c r="F194" s="74">
        <f>'exportaciones (X)'!F194/'exportaciones percapita'!$F$266</f>
        <v>0</v>
      </c>
      <c r="G194" s="74">
        <f>'exportaciones (X)'!G194/'exportaciones percapita'!$G$266</f>
        <v>0</v>
      </c>
      <c r="H194" s="74">
        <f>'exportaciones (X)'!H194/'exportaciones percapita'!$H$266</f>
        <v>0</v>
      </c>
      <c r="I194" s="74">
        <f>'exportaciones (X)'!I194/'exportaciones percapita'!$I$266</f>
        <v>0</v>
      </c>
      <c r="J194" s="74">
        <f>'exportaciones (X)'!J194/'exportaciones percapita'!$J$266</f>
        <v>0</v>
      </c>
      <c r="K194" s="74">
        <f>'exportaciones (X)'!K194/'exportaciones percapita'!$K$266</f>
        <v>0</v>
      </c>
      <c r="L194" s="74">
        <f>'exportaciones (X)'!L194/'exportaciones percapita'!$L$266</f>
        <v>0</v>
      </c>
      <c r="M194" s="74">
        <f>'exportaciones (X)'!M194/'exportaciones percapita'!$M$266</f>
        <v>0</v>
      </c>
      <c r="N194" s="74">
        <f>'exportaciones (X)'!N194/'exportaciones percapita'!$N$266</f>
        <v>0</v>
      </c>
      <c r="O194" s="74">
        <f>'exportaciones (X)'!O194/'exportaciones percapita'!$O$266</f>
        <v>0</v>
      </c>
      <c r="P194" s="74">
        <f>'exportaciones (X)'!P194/'exportaciones percapita'!$P$266</f>
        <v>0</v>
      </c>
      <c r="Q194" s="74">
        <f>'exportaciones (X)'!Q194/'exportaciones percapita'!$Q$266</f>
        <v>0</v>
      </c>
      <c r="R194" s="74">
        <f>'exportaciones (X)'!R194/'exportaciones percapita'!$R$266</f>
        <v>0</v>
      </c>
      <c r="S194" s="74">
        <f>'exportaciones (X)'!S194/'exportaciones percapita'!$S$266</f>
        <v>0</v>
      </c>
      <c r="T194" s="74">
        <f>'exportaciones (X)'!T194/'exportaciones percapita'!$T$266</f>
        <v>0</v>
      </c>
      <c r="U194" s="74">
        <f>'exportaciones (X)'!U194/'exportaciones percapita'!$U$266</f>
        <v>0</v>
      </c>
      <c r="V194" s="74">
        <f>'exportaciones (X)'!V194/'exportaciones percapita'!$V$266</f>
        <v>0</v>
      </c>
      <c r="W194" s="74">
        <f>'exportaciones (X)'!W194/'exportaciones percapita'!$W$266</f>
        <v>5.1836357926070446E-7</v>
      </c>
      <c r="X194" s="74">
        <f>'exportaciones (X)'!X194/'exportaciones percapita'!$X$266</f>
        <v>0</v>
      </c>
    </row>
    <row r="195" spans="2:24" x14ac:dyDescent="0.25">
      <c r="B195" s="46" t="s">
        <v>205</v>
      </c>
      <c r="C195" s="74">
        <f>'exportaciones (X)'!C195/'exportaciones percapita'!$C$266</f>
        <v>3.9564663177554338E-6</v>
      </c>
      <c r="D195" s="74">
        <f>'exportaciones (X)'!D195/'exportaciones percapita'!$D$266</f>
        <v>2.6544692141756642E-7</v>
      </c>
      <c r="E195" s="74">
        <f>'exportaciones (X)'!E195/'exportaciones percapita'!$E$266</f>
        <v>1.6788539265373578E-7</v>
      </c>
      <c r="F195" s="74">
        <f>'exportaciones (X)'!F195/'exportaciones percapita'!$F$266</f>
        <v>6.9939227806695112E-8</v>
      </c>
      <c r="G195" s="74">
        <f>'exportaciones (X)'!G195/'exportaciones percapita'!$G$266</f>
        <v>2.2943660029605254E-7</v>
      </c>
      <c r="H195" s="74">
        <f>'exportaciones (X)'!H195/'exportaciones percapita'!$H$266</f>
        <v>1.1244442933041363E-6</v>
      </c>
      <c r="I195" s="74">
        <f>'exportaciones (X)'!I195/'exportaciones percapita'!$I$266</f>
        <v>5.8039358890962429E-6</v>
      </c>
      <c r="J195" s="74">
        <f>'exportaciones (X)'!J195/'exportaciones percapita'!$J$266</f>
        <v>5.7073799113938113E-7</v>
      </c>
      <c r="K195" s="74">
        <f>'exportaciones (X)'!K195/'exportaciones percapita'!$K$266</f>
        <v>4.8844482455948689E-7</v>
      </c>
      <c r="L195" s="74">
        <f>'exportaciones (X)'!L195/'exportaciones percapita'!$L$266</f>
        <v>1.6525543168628019E-6</v>
      </c>
      <c r="M195" s="74">
        <f>'exportaciones (X)'!M195/'exportaciones percapita'!$M$266</f>
        <v>1.4483558217028772E-6</v>
      </c>
      <c r="N195" s="74">
        <f>'exportaciones (X)'!N195/'exportaciones percapita'!$N$266</f>
        <v>2.9002602033108981E-6</v>
      </c>
      <c r="O195" s="74">
        <f>'exportaciones (X)'!O195/'exportaciones percapita'!$O$266</f>
        <v>2.4895113354558102E-6</v>
      </c>
      <c r="P195" s="74">
        <f>'exportaciones (X)'!P195/'exportaciones percapita'!$P$266</f>
        <v>2.1029566377494727E-6</v>
      </c>
      <c r="Q195" s="74">
        <f>'exportaciones (X)'!Q195/'exportaciones percapita'!$Q$266</f>
        <v>1.1608197527660901E-6</v>
      </c>
      <c r="R195" s="74">
        <f>'exportaciones (X)'!R195/'exportaciones percapita'!$R$266</f>
        <v>1.5510006871582678E-6</v>
      </c>
      <c r="S195" s="74">
        <f>'exportaciones (X)'!S195/'exportaciones percapita'!$S$266</f>
        <v>1.4053590513738055E-6</v>
      </c>
      <c r="T195" s="74">
        <f>'exportaciones (X)'!T195/'exportaciones percapita'!$T$266</f>
        <v>7.3408532765535449E-7</v>
      </c>
      <c r="U195" s="74">
        <f>'exportaciones (X)'!U195/'exportaciones percapita'!$U$266</f>
        <v>8.2954218704563622E-7</v>
      </c>
      <c r="V195" s="74">
        <f>'exportaciones (X)'!V195/'exportaciones percapita'!$V$266</f>
        <v>1.0997676991823994E-7</v>
      </c>
      <c r="W195" s="74">
        <f>'exportaciones (X)'!W195/'exportaciones percapita'!$W$266</f>
        <v>1.8279573259049483E-7</v>
      </c>
      <c r="X195" s="74">
        <f>'exportaciones (X)'!X195/'exportaciones percapita'!$X$266</f>
        <v>9.5902818258260541E-8</v>
      </c>
    </row>
    <row r="196" spans="2:24" x14ac:dyDescent="0.25">
      <c r="B196" s="46" t="s">
        <v>148</v>
      </c>
      <c r="C196" s="74">
        <f>'exportaciones (X)'!C196/'exportaciones percapita'!$C$266</f>
        <v>0</v>
      </c>
      <c r="D196" s="74">
        <f>'exportaciones (X)'!D196/'exportaciones percapita'!$D$266</f>
        <v>0</v>
      </c>
      <c r="E196" s="74">
        <f>'exportaciones (X)'!E196/'exportaciones percapita'!$E$266</f>
        <v>0</v>
      </c>
      <c r="F196" s="74">
        <f>'exportaciones (X)'!F196/'exportaciones percapita'!$F$266</f>
        <v>0</v>
      </c>
      <c r="G196" s="74">
        <f>'exportaciones (X)'!G196/'exportaciones percapita'!$G$266</f>
        <v>0</v>
      </c>
      <c r="H196" s="74">
        <f>'exportaciones (X)'!H196/'exportaciones percapita'!$H$266</f>
        <v>0</v>
      </c>
      <c r="I196" s="74">
        <f>'exportaciones (X)'!I196/'exportaciones percapita'!$I$266</f>
        <v>0</v>
      </c>
      <c r="J196" s="74">
        <f>'exportaciones (X)'!J196/'exportaciones percapita'!$J$266</f>
        <v>0</v>
      </c>
      <c r="K196" s="74">
        <f>'exportaciones (X)'!K196/'exportaciones percapita'!$K$266</f>
        <v>7.5844290840578926E-7</v>
      </c>
      <c r="L196" s="74">
        <f>'exportaciones (X)'!L196/'exportaciones percapita'!$L$266</f>
        <v>5.6174301179405201E-7</v>
      </c>
      <c r="M196" s="74">
        <f>'exportaciones (X)'!M196/'exportaciones percapita'!$M$266</f>
        <v>0</v>
      </c>
      <c r="N196" s="74">
        <f>'exportaciones (X)'!N196/'exportaciones percapita'!$N$266</f>
        <v>0</v>
      </c>
      <c r="O196" s="74">
        <f>'exportaciones (X)'!O196/'exportaciones percapita'!$O$266</f>
        <v>0</v>
      </c>
      <c r="P196" s="74">
        <f>'exportaciones (X)'!P196/'exportaciones percapita'!$P$266</f>
        <v>0</v>
      </c>
      <c r="Q196" s="74">
        <f>'exportaciones (X)'!Q196/'exportaciones percapita'!$Q$266</f>
        <v>3.2963141484749671E-6</v>
      </c>
      <c r="R196" s="74">
        <f>'exportaciones (X)'!R196/'exportaciones percapita'!$R$266</f>
        <v>1.1324511118132793E-6</v>
      </c>
      <c r="S196" s="74">
        <f>'exportaciones (X)'!S196/'exportaciones percapita'!$S$266</f>
        <v>3.5555898609867213E-6</v>
      </c>
      <c r="T196" s="74">
        <f>'exportaciones (X)'!T196/'exportaciones percapita'!$T$266</f>
        <v>3.6261660816914213E-7</v>
      </c>
      <c r="U196" s="74">
        <f>'exportaciones (X)'!U196/'exportaciones percapita'!$U$266</f>
        <v>1.6716733574508119E-6</v>
      </c>
      <c r="V196" s="74">
        <f>'exportaciones (X)'!V196/'exportaciones percapita'!$V$266</f>
        <v>0</v>
      </c>
      <c r="W196" s="74">
        <f>'exportaciones (X)'!W196/'exportaciones percapita'!$W$266</f>
        <v>0</v>
      </c>
      <c r="X196" s="74">
        <f>'exportaciones (X)'!X196/'exportaciones percapita'!$X$266</f>
        <v>2.8774956185504664E-9</v>
      </c>
    </row>
    <row r="197" spans="2:24" x14ac:dyDescent="0.25">
      <c r="B197" s="42" t="s">
        <v>37</v>
      </c>
      <c r="C197" s="74">
        <f>'exportaciones (X)'!C197/'exportaciones percapita'!$C$266</f>
        <v>0</v>
      </c>
      <c r="D197" s="74">
        <f>'exportaciones (X)'!D197/'exportaciones percapita'!$D$266</f>
        <v>0</v>
      </c>
      <c r="E197" s="74">
        <f>'exportaciones (X)'!E197/'exportaciones percapita'!$E$266</f>
        <v>0</v>
      </c>
      <c r="F197" s="74">
        <f>'exportaciones (X)'!F197/'exportaciones percapita'!$F$266</f>
        <v>0</v>
      </c>
      <c r="G197" s="74">
        <f>'exportaciones (X)'!G197/'exportaciones percapita'!$G$266</f>
        <v>0</v>
      </c>
      <c r="H197" s="74">
        <f>'exportaciones (X)'!H197/'exportaciones percapita'!$H$266</f>
        <v>0</v>
      </c>
      <c r="I197" s="74">
        <f>'exportaciones (X)'!I197/'exportaciones percapita'!$I$266</f>
        <v>0</v>
      </c>
      <c r="J197" s="74">
        <f>'exportaciones (X)'!J197/'exportaciones percapita'!$J$266</f>
        <v>0</v>
      </c>
      <c r="K197" s="74">
        <f>'exportaciones (X)'!K197/'exportaciones percapita'!$K$266</f>
        <v>0</v>
      </c>
      <c r="L197" s="74">
        <f>'exportaciones (X)'!L197/'exportaciones percapita'!$L$266</f>
        <v>0</v>
      </c>
      <c r="M197" s="74">
        <f>'exportaciones (X)'!M197/'exportaciones percapita'!$M$266</f>
        <v>0</v>
      </c>
      <c r="N197" s="74">
        <f>'exportaciones (X)'!N197/'exportaciones percapita'!$N$266</f>
        <v>0</v>
      </c>
      <c r="O197" s="74">
        <f>'exportaciones (X)'!O197/'exportaciones percapita'!$O$266</f>
        <v>0</v>
      </c>
      <c r="P197" s="74">
        <f>'exportaciones (X)'!P197/'exportaciones percapita'!$P$266</f>
        <v>0</v>
      </c>
      <c r="Q197" s="74">
        <f>'exportaciones (X)'!Q197/'exportaciones percapita'!$Q$266</f>
        <v>0</v>
      </c>
      <c r="R197" s="74">
        <f>'exportaciones (X)'!R197/'exportaciones percapita'!$R$266</f>
        <v>1.0888952998204608E-9</v>
      </c>
      <c r="S197" s="74">
        <f>'exportaciones (X)'!S197/'exportaciones percapita'!$S$266</f>
        <v>0</v>
      </c>
      <c r="T197" s="74">
        <f>'exportaciones (X)'!T197/'exportaciones percapita'!$T$266</f>
        <v>0</v>
      </c>
      <c r="U197" s="74">
        <f>'exportaciones (X)'!U197/'exportaciones percapita'!$U$266</f>
        <v>0</v>
      </c>
      <c r="V197" s="74">
        <f>'exportaciones (X)'!V197/'exportaciones percapita'!$V$266</f>
        <v>0</v>
      </c>
      <c r="W197" s="74">
        <f>'exportaciones (X)'!W197/'exportaciones percapita'!$W$266</f>
        <v>0</v>
      </c>
      <c r="X197" s="74">
        <f>'exportaciones (X)'!X197/'exportaciones percapita'!$X$266</f>
        <v>0</v>
      </c>
    </row>
    <row r="198" spans="2:24" x14ac:dyDescent="0.25">
      <c r="B198" s="46" t="s">
        <v>156</v>
      </c>
      <c r="C198" s="74">
        <f>'exportaciones (X)'!C198/'exportaciones percapita'!$C$266</f>
        <v>0</v>
      </c>
      <c r="D198" s="74">
        <f>'exportaciones (X)'!D198/'exportaciones percapita'!$D$266</f>
        <v>0</v>
      </c>
      <c r="E198" s="74">
        <f>'exportaciones (X)'!E198/'exportaciones percapita'!$E$266</f>
        <v>0</v>
      </c>
      <c r="F198" s="74">
        <f>'exportaciones (X)'!F198/'exportaciones percapita'!$F$266</f>
        <v>0</v>
      </c>
      <c r="G198" s="74">
        <f>'exportaciones (X)'!G198/'exportaciones percapita'!$G$266</f>
        <v>0</v>
      </c>
      <c r="H198" s="74">
        <f>'exportaciones (X)'!H198/'exportaciones percapita'!$H$266</f>
        <v>7.4250151433183845E-10</v>
      </c>
      <c r="I198" s="74">
        <f>'exportaciones (X)'!I198/'exportaciones percapita'!$I$266</f>
        <v>1.9273506401451184E-9</v>
      </c>
      <c r="J198" s="74">
        <f>'exportaciones (X)'!J198/'exportaciones percapita'!$J$266</f>
        <v>7.2004345373482677E-7</v>
      </c>
      <c r="K198" s="74">
        <f>'exportaciones (X)'!K198/'exportaciones percapita'!$K$266</f>
        <v>7.8925984109328132E-7</v>
      </c>
      <c r="L198" s="74">
        <f>'exportaciones (X)'!L198/'exportaciones percapita'!$L$266</f>
        <v>1.1702979412376083E-7</v>
      </c>
      <c r="M198" s="74">
        <f>'exportaciones (X)'!M198/'exportaciones percapita'!$M$266</f>
        <v>2.8186256899922037E-6</v>
      </c>
      <c r="N198" s="74">
        <f>'exportaciones (X)'!N198/'exportaciones percapita'!$N$266</f>
        <v>6.184225732611408E-7</v>
      </c>
      <c r="O198" s="74">
        <f>'exportaciones (X)'!O198/'exportaciones percapita'!$O$266</f>
        <v>0</v>
      </c>
      <c r="P198" s="74">
        <f>'exportaciones (X)'!P198/'exportaciones percapita'!$P$266</f>
        <v>4.4541898158335048E-9</v>
      </c>
      <c r="Q198" s="74">
        <f>'exportaciones (X)'!Q198/'exportaciones percapita'!$Q$266</f>
        <v>2.5524603224564389E-6</v>
      </c>
      <c r="R198" s="74">
        <f>'exportaciones (X)'!R198/'exportaciones percapita'!$R$266</f>
        <v>1.0888952998204607E-7</v>
      </c>
      <c r="S198" s="74">
        <f>'exportaciones (X)'!S198/'exportaciones percapita'!$S$266</f>
        <v>3.2969415630683586E-9</v>
      </c>
      <c r="T198" s="74">
        <f>'exportaciones (X)'!T198/'exportaciones percapita'!$T$266</f>
        <v>0</v>
      </c>
      <c r="U198" s="74">
        <f>'exportaciones (X)'!U198/'exportaciones percapita'!$U$266</f>
        <v>7.0832041607181432E-7</v>
      </c>
      <c r="V198" s="74">
        <f>'exportaciones (X)'!V198/'exportaciones percapita'!$V$266</f>
        <v>7.2187948291082144E-9</v>
      </c>
      <c r="W198" s="74">
        <f>'exportaciones (X)'!W198/'exportaciones percapita'!$W$266</f>
        <v>6.9999817743365527E-8</v>
      </c>
      <c r="X198" s="74">
        <f>'exportaciones (X)'!X198/'exportaciones percapita'!$X$266</f>
        <v>1.508979255907997E-6</v>
      </c>
    </row>
    <row r="199" spans="2:24" x14ac:dyDescent="0.25">
      <c r="B199" s="46" t="s">
        <v>155</v>
      </c>
      <c r="C199" s="74">
        <f>'exportaciones (X)'!C199/'exportaciones percapita'!$C$266</f>
        <v>0</v>
      </c>
      <c r="D199" s="74">
        <f>'exportaciones (X)'!D199/'exportaciones percapita'!$D$266</f>
        <v>0</v>
      </c>
      <c r="E199" s="74">
        <f>'exportaciones (X)'!E199/'exportaciones percapita'!$E$266</f>
        <v>0</v>
      </c>
      <c r="F199" s="74">
        <f>'exportaciones (X)'!F199/'exportaciones percapita'!$F$266</f>
        <v>0</v>
      </c>
      <c r="G199" s="74">
        <f>'exportaciones (X)'!G199/'exportaciones percapita'!$G$266</f>
        <v>0</v>
      </c>
      <c r="H199" s="74">
        <f>'exportaciones (X)'!H199/'exportaciones percapita'!$H$266</f>
        <v>2.1230593299795033E-7</v>
      </c>
      <c r="I199" s="74">
        <f>'exportaciones (X)'!I199/'exportaciones percapita'!$I$266</f>
        <v>2.6568162621747262E-8</v>
      </c>
      <c r="J199" s="74">
        <f>'exportaciones (X)'!J199/'exportaciones percapita'!$J$266</f>
        <v>5.6198220116278332E-7</v>
      </c>
      <c r="K199" s="74">
        <f>'exportaciones (X)'!K199/'exportaciones percapita'!$K$266</f>
        <v>0</v>
      </c>
      <c r="L199" s="74">
        <f>'exportaciones (X)'!L199/'exportaciones percapita'!$L$266</f>
        <v>7.3120215368525766E-8</v>
      </c>
      <c r="M199" s="74">
        <f>'exportaciones (X)'!M199/'exportaciones percapita'!$M$266</f>
        <v>1.1772959130043007E-7</v>
      </c>
      <c r="N199" s="74">
        <f>'exportaciones (X)'!N199/'exportaciones percapita'!$N$266</f>
        <v>1.2129377040943914E-7</v>
      </c>
      <c r="O199" s="74">
        <f>'exportaciones (X)'!O199/'exportaciones percapita'!$O$266</f>
        <v>2.0827017779461625E-6</v>
      </c>
      <c r="P199" s="74">
        <f>'exportaciones (X)'!P199/'exportaciones percapita'!$P$266</f>
        <v>2.2763137053817125E-7</v>
      </c>
      <c r="Q199" s="74">
        <f>'exportaciones (X)'!Q199/'exportaciones percapita'!$Q$266</f>
        <v>9.0824457476950789E-7</v>
      </c>
      <c r="R199" s="74">
        <f>'exportaciones (X)'!R199/'exportaciones percapita'!$R$266</f>
        <v>2.3483116035928056E-7</v>
      </c>
      <c r="S199" s="74">
        <f>'exportaciones (X)'!S199/'exportaciones percapita'!$S$266</f>
        <v>9.5751371473818638E-7</v>
      </c>
      <c r="T199" s="74">
        <f>'exportaciones (X)'!T199/'exportaciones percapita'!$T$266</f>
        <v>1.3362635314920046E-6</v>
      </c>
      <c r="U199" s="74">
        <f>'exportaciones (X)'!U199/'exportaciones percapita'!$U$266</f>
        <v>1.7790387977470196E-6</v>
      </c>
      <c r="V199" s="74">
        <f>'exportaciones (X)'!V199/'exportaciones percapita'!$V$266</f>
        <v>1.1852968172793927E-5</v>
      </c>
      <c r="W199" s="74">
        <f>'exportaciones (X)'!W199/'exportaciones percapita'!$W$266</f>
        <v>3.7582396223559595E-6</v>
      </c>
      <c r="X199" s="74">
        <f>'exportaciones (X)'!X199/'exportaciones percapita'!$X$266</f>
        <v>3.3773577145729468E-6</v>
      </c>
    </row>
    <row r="200" spans="2:24" x14ac:dyDescent="0.25">
      <c r="B200" s="42" t="s">
        <v>71</v>
      </c>
      <c r="C200" s="74">
        <f>'exportaciones (X)'!C200/'exportaciones percapita'!$C$266</f>
        <v>0</v>
      </c>
      <c r="D200" s="74">
        <f>'exportaciones (X)'!D200/'exportaciones percapita'!$D$266</f>
        <v>0</v>
      </c>
      <c r="E200" s="74">
        <f>'exportaciones (X)'!E200/'exportaciones percapita'!$E$266</f>
        <v>0</v>
      </c>
      <c r="F200" s="74">
        <f>'exportaciones (X)'!F200/'exportaciones percapita'!$F$266</f>
        <v>0</v>
      </c>
      <c r="G200" s="74">
        <f>'exportaciones (X)'!G200/'exportaciones percapita'!$G$266</f>
        <v>0</v>
      </c>
      <c r="H200" s="74">
        <f>'exportaciones (X)'!H200/'exportaciones percapita'!$H$266</f>
        <v>0</v>
      </c>
      <c r="I200" s="74">
        <f>'exportaciones (X)'!I200/'exportaciones percapita'!$I$266</f>
        <v>0</v>
      </c>
      <c r="J200" s="74">
        <f>'exportaciones (X)'!J200/'exportaciones percapita'!$J$266</f>
        <v>1.4432620840545734E-8</v>
      </c>
      <c r="K200" s="74">
        <f>'exportaciones (X)'!K200/'exportaciones percapita'!$K$266</f>
        <v>9.4894326982269553E-9</v>
      </c>
      <c r="L200" s="74">
        <f>'exportaciones (X)'!L200/'exportaciones percapita'!$L$266</f>
        <v>3.510893823712825E-8</v>
      </c>
      <c r="M200" s="74">
        <f>'exportaciones (X)'!M200/'exportaciones percapita'!$M$266</f>
        <v>3.3498411967351572E-7</v>
      </c>
      <c r="N200" s="74">
        <f>'exportaciones (X)'!N200/'exportaciones percapita'!$N$266</f>
        <v>6.7752961842398758E-7</v>
      </c>
      <c r="O200" s="74">
        <f>'exportaciones (X)'!O200/'exportaciones percapita'!$O$266</f>
        <v>1.1617013455363582E-7</v>
      </c>
      <c r="P200" s="74">
        <f>'exportaciones (X)'!P200/'exportaciones percapita'!$P$266</f>
        <v>3.3250526975197112E-7</v>
      </c>
      <c r="Q200" s="74">
        <f>'exportaciones (X)'!Q200/'exportaciones percapita'!$Q$266</f>
        <v>2.7468183641420664E-7</v>
      </c>
      <c r="R200" s="74">
        <f>'exportaciones (X)'!R200/'exportaciones percapita'!$R$266</f>
        <v>1.3066743597845528E-8</v>
      </c>
      <c r="S200" s="74">
        <f>'exportaciones (X)'!S200/'exportaciones percapita'!$S$266</f>
        <v>4.3097275334226911E-9</v>
      </c>
      <c r="T200" s="74">
        <f>'exportaciones (X)'!T200/'exportaciones percapita'!$T$266</f>
        <v>4.266077743166378E-9</v>
      </c>
      <c r="U200" s="74">
        <f>'exportaciones (X)'!U200/'exportaciones percapita'!$U$266</f>
        <v>3.3795928481985534E-8</v>
      </c>
      <c r="V200" s="74">
        <f>'exportaciones (X)'!V200/'exportaciones percapita'!$V$266</f>
        <v>2.0924042982922362E-10</v>
      </c>
      <c r="W200" s="74">
        <f>'exportaciones (X)'!W200/'exportaciones percapita'!$W$266</f>
        <v>0</v>
      </c>
      <c r="X200" s="74">
        <f>'exportaciones (X)'!X200/'exportaciones percapita'!$X$266</f>
        <v>0</v>
      </c>
    </row>
    <row r="201" spans="2:24" x14ac:dyDescent="0.25">
      <c r="B201" s="46" t="s">
        <v>167</v>
      </c>
      <c r="C201" s="74">
        <f>'exportaciones (X)'!C201/'exportaciones percapita'!$C$266</f>
        <v>0</v>
      </c>
      <c r="D201" s="74">
        <f>'exportaciones (X)'!D201/'exportaciones percapita'!$D$266</f>
        <v>0</v>
      </c>
      <c r="E201" s="74">
        <f>'exportaciones (X)'!E201/'exportaciones percapita'!$E$266</f>
        <v>0</v>
      </c>
      <c r="F201" s="74">
        <f>'exportaciones (X)'!F201/'exportaciones percapita'!$F$266</f>
        <v>0</v>
      </c>
      <c r="G201" s="74">
        <f>'exportaciones (X)'!G201/'exportaciones percapita'!$G$266</f>
        <v>0</v>
      </c>
      <c r="H201" s="74">
        <f>'exportaciones (X)'!H201/'exportaciones percapita'!$H$266</f>
        <v>0</v>
      </c>
      <c r="I201" s="74">
        <f>'exportaciones (X)'!I201/'exportaciones percapita'!$I$266</f>
        <v>0</v>
      </c>
      <c r="J201" s="74">
        <f>'exportaciones (X)'!J201/'exportaciones percapita'!$J$266</f>
        <v>0</v>
      </c>
      <c r="K201" s="74">
        <f>'exportaciones (X)'!K201/'exportaciones percapita'!$K$266</f>
        <v>0</v>
      </c>
      <c r="L201" s="74">
        <f>'exportaciones (X)'!L201/'exportaciones percapita'!$L$266</f>
        <v>0</v>
      </c>
      <c r="M201" s="74">
        <f>'exportaciones (X)'!M201/'exportaciones percapita'!$M$266</f>
        <v>0</v>
      </c>
      <c r="N201" s="74">
        <f>'exportaciones (X)'!N201/'exportaciones percapita'!$N$266</f>
        <v>0</v>
      </c>
      <c r="O201" s="74">
        <f>'exportaciones (X)'!O201/'exportaciones percapita'!$O$266</f>
        <v>0</v>
      </c>
      <c r="P201" s="74">
        <f>'exportaciones (X)'!P201/'exportaciones percapita'!$P$266</f>
        <v>0</v>
      </c>
      <c r="Q201" s="74">
        <f>'exportaciones (X)'!Q201/'exportaciones percapita'!$Q$266</f>
        <v>0</v>
      </c>
      <c r="R201" s="74">
        <f>'exportaciones (X)'!R201/'exportaciones percapita'!$R$266</f>
        <v>0</v>
      </c>
      <c r="S201" s="74">
        <f>'exportaciones (X)'!S201/'exportaciones percapita'!$S$266</f>
        <v>0</v>
      </c>
      <c r="T201" s="74">
        <f>'exportaciones (X)'!T201/'exportaciones percapita'!$T$266</f>
        <v>0</v>
      </c>
      <c r="U201" s="74">
        <f>'exportaciones (X)'!U201/'exportaciones percapita'!$U$266</f>
        <v>0</v>
      </c>
      <c r="V201" s="74">
        <f>'exportaciones (X)'!V201/'exportaciones percapita'!$V$266</f>
        <v>7.5535795168349729E-7</v>
      </c>
      <c r="W201" s="74">
        <f>'exportaciones (X)'!W201/'exportaciones percapita'!$W$266</f>
        <v>0</v>
      </c>
      <c r="X201" s="74">
        <f>'exportaciones (X)'!X201/'exportaciones percapita'!$X$266</f>
        <v>0</v>
      </c>
    </row>
    <row r="202" spans="2:24" x14ac:dyDescent="0.25">
      <c r="B202" s="43" t="s">
        <v>246</v>
      </c>
      <c r="C202" s="74">
        <f>'exportaciones (X)'!C202/'exportaciones percapita'!$C$266</f>
        <v>0</v>
      </c>
      <c r="D202" s="74">
        <f>'exportaciones (X)'!D202/'exportaciones percapita'!$D$266</f>
        <v>0</v>
      </c>
      <c r="E202" s="74">
        <f>'exportaciones (X)'!E202/'exportaciones percapita'!$E$266</f>
        <v>0</v>
      </c>
      <c r="F202" s="74">
        <f>'exportaciones (X)'!F202/'exportaciones percapita'!$F$266</f>
        <v>0</v>
      </c>
      <c r="G202" s="74">
        <f>'exportaciones (X)'!G202/'exportaciones percapita'!$G$266</f>
        <v>0</v>
      </c>
      <c r="H202" s="74">
        <f>'exportaciones (X)'!H202/'exportaciones percapita'!$H$266</f>
        <v>0</v>
      </c>
      <c r="I202" s="74">
        <f>'exportaciones (X)'!I202/'exportaciones percapita'!$I$266</f>
        <v>0</v>
      </c>
      <c r="J202" s="74">
        <f>'exportaciones (X)'!J202/'exportaciones percapita'!$J$266</f>
        <v>0</v>
      </c>
      <c r="K202" s="74">
        <f>'exportaciones (X)'!K202/'exportaciones percapita'!$K$266</f>
        <v>0</v>
      </c>
      <c r="L202" s="74">
        <f>'exportaciones (X)'!L202/'exportaciones percapita'!$L$266</f>
        <v>0</v>
      </c>
      <c r="M202" s="74">
        <f>'exportaciones (X)'!M202/'exportaciones percapita'!$M$266</f>
        <v>0</v>
      </c>
      <c r="N202" s="74">
        <f>'exportaciones (X)'!N202/'exportaciones percapita'!$N$266</f>
        <v>0</v>
      </c>
      <c r="O202" s="74">
        <f>'exportaciones (X)'!O202/'exportaciones percapita'!$O$266</f>
        <v>0</v>
      </c>
      <c r="P202" s="74">
        <f>'exportaciones (X)'!P202/'exportaciones percapita'!$P$266</f>
        <v>0</v>
      </c>
      <c r="Q202" s="74">
        <f>'exportaciones (X)'!Q202/'exportaciones percapita'!$Q$266</f>
        <v>0</v>
      </c>
      <c r="R202" s="74">
        <f>'exportaciones (X)'!R202/'exportaciones percapita'!$R$266</f>
        <v>0</v>
      </c>
      <c r="S202" s="74">
        <f>'exportaciones (X)'!S202/'exportaciones percapita'!$S$266</f>
        <v>0</v>
      </c>
      <c r="T202" s="74">
        <f>'exportaciones (X)'!T202/'exportaciones percapita'!$T$266</f>
        <v>0</v>
      </c>
      <c r="U202" s="74">
        <f>'exportaciones (X)'!U202/'exportaciones percapita'!$U$266</f>
        <v>0</v>
      </c>
      <c r="V202" s="74">
        <f>'exportaciones (X)'!V202/'exportaciones percapita'!$V$266</f>
        <v>0</v>
      </c>
      <c r="W202" s="74">
        <f>'exportaciones (X)'!W202/'exportaciones percapita'!$W$266</f>
        <v>0</v>
      </c>
      <c r="X202" s="74">
        <f>'exportaciones (X)'!X202/'exportaciones percapita'!$X$266</f>
        <v>0</v>
      </c>
    </row>
    <row r="203" spans="2:24" x14ac:dyDescent="0.25">
      <c r="B203" s="46" t="s">
        <v>182</v>
      </c>
      <c r="C203" s="74">
        <f>'exportaciones (X)'!C203/'exportaciones percapita'!$C$266</f>
        <v>0</v>
      </c>
      <c r="D203" s="74">
        <f>'exportaciones (X)'!D203/'exportaciones percapita'!$D$266</f>
        <v>0</v>
      </c>
      <c r="E203" s="74">
        <f>'exportaciones (X)'!E203/'exportaciones percapita'!$E$266</f>
        <v>0</v>
      </c>
      <c r="F203" s="74">
        <f>'exportaciones (X)'!F203/'exportaciones percapita'!$F$266</f>
        <v>0</v>
      </c>
      <c r="G203" s="74">
        <f>'exportaciones (X)'!G203/'exportaciones percapita'!$G$266</f>
        <v>0</v>
      </c>
      <c r="H203" s="74">
        <f>'exportaciones (X)'!H203/'exportaciones percapita'!$H$266</f>
        <v>0</v>
      </c>
      <c r="I203" s="74">
        <f>'exportaciones (X)'!I203/'exportaciones percapita'!$I$266</f>
        <v>0</v>
      </c>
      <c r="J203" s="74">
        <f>'exportaciones (X)'!J203/'exportaciones percapita'!$J$266</f>
        <v>0</v>
      </c>
      <c r="K203" s="74">
        <f>'exportaciones (X)'!K203/'exportaciones percapita'!$K$266</f>
        <v>0</v>
      </c>
      <c r="L203" s="74">
        <f>'exportaciones (X)'!L203/'exportaciones percapita'!$L$266</f>
        <v>4.6811917649504334E-7</v>
      </c>
      <c r="M203" s="74">
        <f>'exportaciones (X)'!M203/'exportaciones percapita'!$M$266</f>
        <v>2.7722823697118538E-7</v>
      </c>
      <c r="N203" s="74">
        <f>'exportaciones (X)'!N203/'exportaciones percapita'!$N$266</f>
        <v>2.2812445064780728E-7</v>
      </c>
      <c r="O203" s="74">
        <f>'exportaciones (X)'!O203/'exportaciones percapita'!$O$266</f>
        <v>2.2535428623401709E-6</v>
      </c>
      <c r="P203" s="74">
        <f>'exportaciones (X)'!P203/'exportaciones percapita'!$P$266</f>
        <v>0</v>
      </c>
      <c r="Q203" s="74">
        <f>'exportaciones (X)'!Q203/'exportaciones percapita'!$Q$266</f>
        <v>0</v>
      </c>
      <c r="R203" s="74">
        <f>'exportaciones (X)'!R203/'exportaciones percapita'!$R$266</f>
        <v>0</v>
      </c>
      <c r="S203" s="74">
        <f>'exportaciones (X)'!S203/'exportaciones percapita'!$S$266</f>
        <v>0</v>
      </c>
      <c r="T203" s="74">
        <f>'exportaciones (X)'!T203/'exportaciones percapita'!$T$266</f>
        <v>0</v>
      </c>
      <c r="U203" s="74">
        <f>'exportaciones (X)'!U203/'exportaciones percapita'!$U$266</f>
        <v>0</v>
      </c>
      <c r="V203" s="74">
        <f>'exportaciones (X)'!V203/'exportaciones percapita'!$V$266</f>
        <v>0</v>
      </c>
      <c r="W203" s="74">
        <f>'exportaciones (X)'!W203/'exportaciones percapita'!$W$266</f>
        <v>0</v>
      </c>
      <c r="X203" s="74">
        <f>'exportaciones (X)'!X203/'exportaciones percapita'!$X$266</f>
        <v>0</v>
      </c>
    </row>
    <row r="204" spans="2:24" x14ac:dyDescent="0.25">
      <c r="B204" s="42" t="s">
        <v>56</v>
      </c>
      <c r="C204" s="74">
        <f>'exportaciones (X)'!C204/'exportaciones percapita'!$C$266</f>
        <v>0</v>
      </c>
      <c r="D204" s="74">
        <f>'exportaciones (X)'!D204/'exportaciones percapita'!$D$266</f>
        <v>0</v>
      </c>
      <c r="E204" s="74">
        <f>'exportaciones (X)'!E204/'exportaciones percapita'!$E$266</f>
        <v>0</v>
      </c>
      <c r="F204" s="74">
        <f>'exportaciones (X)'!F204/'exportaciones percapita'!$F$266</f>
        <v>0</v>
      </c>
      <c r="G204" s="74">
        <f>'exportaciones (X)'!G204/'exportaciones percapita'!$G$266</f>
        <v>0</v>
      </c>
      <c r="H204" s="74">
        <f>'exportaciones (X)'!H204/'exportaciones percapita'!$H$266</f>
        <v>0</v>
      </c>
      <c r="I204" s="74">
        <f>'exportaciones (X)'!I204/'exportaciones percapita'!$I$266</f>
        <v>0</v>
      </c>
      <c r="J204" s="74">
        <f>'exportaciones (X)'!J204/'exportaciones percapita'!$J$266</f>
        <v>0</v>
      </c>
      <c r="K204" s="74">
        <f>'exportaciones (X)'!K204/'exportaciones percapita'!$K$266</f>
        <v>0</v>
      </c>
      <c r="L204" s="74">
        <f>'exportaciones (X)'!L204/'exportaciones percapita'!$L$266</f>
        <v>0</v>
      </c>
      <c r="M204" s="74">
        <f>'exportaciones (X)'!M204/'exportaciones percapita'!$M$266</f>
        <v>0</v>
      </c>
      <c r="N204" s="74">
        <f>'exportaciones (X)'!N204/'exportaciones percapita'!$N$266</f>
        <v>0</v>
      </c>
      <c r="O204" s="74">
        <f>'exportaciones (X)'!O204/'exportaciones percapita'!$O$266</f>
        <v>0</v>
      </c>
      <c r="P204" s="74">
        <f>'exportaciones (X)'!P204/'exportaciones percapita'!$P$266</f>
        <v>0</v>
      </c>
      <c r="Q204" s="74">
        <f>'exportaciones (X)'!Q204/'exportaciones percapita'!$Q$266</f>
        <v>0</v>
      </c>
      <c r="R204" s="74">
        <f>'exportaciones (X)'!R204/'exportaciones percapita'!$R$266</f>
        <v>3.3058861302549188E-7</v>
      </c>
      <c r="S204" s="74">
        <f>'exportaciones (X)'!S204/'exportaciones percapita'!$S$266</f>
        <v>4.1732427721667281E-5</v>
      </c>
      <c r="T204" s="74">
        <f>'exportaciones (X)'!T204/'exportaciones percapita'!$T$266</f>
        <v>8.6798236343735887E-5</v>
      </c>
      <c r="U204" s="74">
        <f>'exportaciones (X)'!U204/'exportaciones percapita'!$U$266</f>
        <v>3.2620337109739669E-5</v>
      </c>
      <c r="V204" s="74">
        <f>'exportaciones (X)'!V204/'exportaciones percapita'!$V$266</f>
        <v>0</v>
      </c>
      <c r="W204" s="74">
        <f>'exportaciones (X)'!W204/'exportaciones percapita'!$W$266</f>
        <v>0</v>
      </c>
      <c r="X204" s="74">
        <f>'exportaciones (X)'!X204/'exportaciones percapita'!$X$266</f>
        <v>0</v>
      </c>
    </row>
    <row r="205" spans="2:24" x14ac:dyDescent="0.25">
      <c r="B205" s="42" t="s">
        <v>7</v>
      </c>
      <c r="C205" s="74">
        <f>'exportaciones (X)'!C205/'exportaciones percapita'!$C$266</f>
        <v>0</v>
      </c>
      <c r="D205" s="74">
        <f>'exportaciones (X)'!D205/'exportaciones percapita'!$D$266</f>
        <v>0</v>
      </c>
      <c r="E205" s="74">
        <f>'exportaciones (X)'!E205/'exportaciones percapita'!$E$266</f>
        <v>0</v>
      </c>
      <c r="F205" s="74">
        <f>'exportaciones (X)'!F205/'exportaciones percapita'!$F$266</f>
        <v>0</v>
      </c>
      <c r="G205" s="74">
        <f>'exportaciones (X)'!G205/'exportaciones percapita'!$G$266</f>
        <v>0</v>
      </c>
      <c r="H205" s="74">
        <f>'exportaciones (X)'!H205/'exportaciones percapita'!$H$266</f>
        <v>0</v>
      </c>
      <c r="I205" s="74">
        <f>'exportaciones (X)'!I205/'exportaciones percapita'!$I$266</f>
        <v>0</v>
      </c>
      <c r="J205" s="74">
        <f>'exportaciones (X)'!J205/'exportaciones percapita'!$J$266</f>
        <v>0</v>
      </c>
      <c r="K205" s="74">
        <f>'exportaciones (X)'!K205/'exportaciones percapita'!$K$266</f>
        <v>0</v>
      </c>
      <c r="L205" s="74">
        <f>'exportaciones (X)'!L205/'exportaciones percapita'!$L$266</f>
        <v>0</v>
      </c>
      <c r="M205" s="74">
        <f>'exportaciones (X)'!M205/'exportaciones percapita'!$M$266</f>
        <v>0</v>
      </c>
      <c r="N205" s="74">
        <f>'exportaciones (X)'!N205/'exportaciones percapita'!$N$266</f>
        <v>0</v>
      </c>
      <c r="O205" s="74">
        <f>'exportaciones (X)'!O205/'exportaciones percapita'!$O$266</f>
        <v>0</v>
      </c>
      <c r="P205" s="74">
        <f>'exportaciones (X)'!P205/'exportaciones percapita'!$P$266</f>
        <v>0</v>
      </c>
      <c r="Q205" s="74">
        <f>'exportaciones (X)'!Q205/'exportaciones percapita'!$Q$266</f>
        <v>0</v>
      </c>
      <c r="R205" s="74">
        <f>'exportaciones (X)'!R205/'exportaciones percapita'!$R$266</f>
        <v>0</v>
      </c>
      <c r="S205" s="74">
        <f>'exportaciones (X)'!S205/'exportaciones percapita'!$S$266</f>
        <v>0</v>
      </c>
      <c r="T205" s="74">
        <f>'exportaciones (X)'!T205/'exportaciones percapita'!$T$266</f>
        <v>0</v>
      </c>
      <c r="U205" s="74">
        <f>'exportaciones (X)'!U205/'exportaciones percapita'!$U$266</f>
        <v>0</v>
      </c>
      <c r="V205" s="74">
        <f>'exportaciones (X)'!V205/'exportaciones percapita'!$V$266</f>
        <v>0</v>
      </c>
      <c r="W205" s="74">
        <f>'exportaciones (X)'!W205/'exportaciones percapita'!$W$266</f>
        <v>0</v>
      </c>
      <c r="X205" s="74">
        <f>'exportaciones (X)'!X205/'exportaciones percapita'!$X$266</f>
        <v>0</v>
      </c>
    </row>
    <row r="206" spans="2:24" x14ac:dyDescent="0.25">
      <c r="B206" s="46" t="s">
        <v>179</v>
      </c>
      <c r="C206" s="74">
        <f>'exportaciones (X)'!C206/'exportaciones percapita'!$C$266</f>
        <v>0</v>
      </c>
      <c r="D206" s="74">
        <f>'exportaciones (X)'!D206/'exportaciones percapita'!$D$266</f>
        <v>0</v>
      </c>
      <c r="E206" s="74">
        <f>'exportaciones (X)'!E206/'exportaciones percapita'!$E$266</f>
        <v>0</v>
      </c>
      <c r="F206" s="74">
        <f>'exportaciones (X)'!F206/'exportaciones percapita'!$F$266</f>
        <v>0</v>
      </c>
      <c r="G206" s="74">
        <f>'exportaciones (X)'!G206/'exportaciones percapita'!$G$266</f>
        <v>0</v>
      </c>
      <c r="H206" s="74">
        <f>'exportaciones (X)'!H206/'exportaciones percapita'!$H$266</f>
        <v>0</v>
      </c>
      <c r="I206" s="74">
        <f>'exportaciones (X)'!I206/'exportaciones percapita'!$I$266</f>
        <v>0</v>
      </c>
      <c r="J206" s="74">
        <f>'exportaciones (X)'!J206/'exportaciones percapita'!$J$266</f>
        <v>0</v>
      </c>
      <c r="K206" s="74">
        <f>'exportaciones (X)'!K206/'exportaciones percapita'!$K$266</f>
        <v>0</v>
      </c>
      <c r="L206" s="74">
        <f>'exportaciones (X)'!L206/'exportaciones percapita'!$L$266</f>
        <v>0</v>
      </c>
      <c r="M206" s="74">
        <f>'exportaciones (X)'!M206/'exportaciones percapita'!$M$266</f>
        <v>0</v>
      </c>
      <c r="N206" s="74">
        <f>'exportaciones (X)'!N206/'exportaciones percapita'!$N$266</f>
        <v>0</v>
      </c>
      <c r="O206" s="74">
        <f>'exportaciones (X)'!O206/'exportaciones percapita'!$O$266</f>
        <v>0</v>
      </c>
      <c r="P206" s="74">
        <f>'exportaciones (X)'!P206/'exportaciones percapita'!$P$266</f>
        <v>0</v>
      </c>
      <c r="Q206" s="74">
        <f>'exportaciones (X)'!Q206/'exportaciones percapita'!$Q$266</f>
        <v>0</v>
      </c>
      <c r="R206" s="74">
        <f>'exportaciones (X)'!R206/'exportaciones percapita'!$R$266</f>
        <v>0</v>
      </c>
      <c r="S206" s="74">
        <f>'exportaciones (X)'!S206/'exportaciones percapita'!$S$266</f>
        <v>2.1548637667113455E-7</v>
      </c>
      <c r="T206" s="74">
        <f>'exportaciones (X)'!T206/'exportaciones percapita'!$T$266</f>
        <v>0</v>
      </c>
      <c r="U206" s="74">
        <f>'exportaciones (X)'!U206/'exportaciones percapita'!$U$266</f>
        <v>0</v>
      </c>
      <c r="V206" s="74">
        <f>'exportaciones (X)'!V206/'exportaciones percapita'!$V$266</f>
        <v>0</v>
      </c>
      <c r="W206" s="74">
        <f>'exportaciones (X)'!W206/'exportaciones percapita'!$W$266</f>
        <v>0</v>
      </c>
      <c r="X206" s="74">
        <f>'exportaciones (X)'!X206/'exportaciones percapita'!$X$266</f>
        <v>0</v>
      </c>
    </row>
    <row r="207" spans="2:24" x14ac:dyDescent="0.25">
      <c r="B207" s="46" t="s">
        <v>142</v>
      </c>
      <c r="C207" s="74">
        <f>'exportaciones (X)'!C207/'exportaciones percapita'!$C$266</f>
        <v>1.9228648514661222E-5</v>
      </c>
      <c r="D207" s="74">
        <f>'exportaciones (X)'!D207/'exportaciones percapita'!$D$266</f>
        <v>0</v>
      </c>
      <c r="E207" s="74">
        <f>'exportaciones (X)'!E207/'exportaciones percapita'!$E$266</f>
        <v>0</v>
      </c>
      <c r="F207" s="74">
        <f>'exportaciones (X)'!F207/'exportaciones percapita'!$F$266</f>
        <v>0</v>
      </c>
      <c r="G207" s="74">
        <f>'exportaciones (X)'!G207/'exportaciones percapita'!$G$266</f>
        <v>0</v>
      </c>
      <c r="H207" s="74">
        <f>'exportaciones (X)'!H207/'exportaciones percapita'!$H$266</f>
        <v>5.1975106003228699E-8</v>
      </c>
      <c r="I207" s="74">
        <f>'exportaciones (X)'!I207/'exportaciones percapita'!$I$266</f>
        <v>0</v>
      </c>
      <c r="J207" s="74">
        <f>'exportaciones (X)'!J207/'exportaciones percapita'!$J$266</f>
        <v>3.6081552101364335E-7</v>
      </c>
      <c r="K207" s="74">
        <f>'exportaciones (X)'!K207/'exportaciones percapita'!$K$266</f>
        <v>0</v>
      </c>
      <c r="L207" s="74">
        <f>'exportaciones (X)'!L207/'exportaciones percapita'!$L$266</f>
        <v>0</v>
      </c>
      <c r="M207" s="74">
        <f>'exportaciones (X)'!M207/'exportaciones percapita'!$M$266</f>
        <v>0</v>
      </c>
      <c r="N207" s="74">
        <f>'exportaciones (X)'!N207/'exportaciones percapita'!$N$266</f>
        <v>2.7126278426530764E-6</v>
      </c>
      <c r="O207" s="74">
        <f>'exportaciones (X)'!O207/'exportaciones percapita'!$O$266</f>
        <v>0</v>
      </c>
      <c r="P207" s="74">
        <f>'exportaciones (X)'!P207/'exportaciones percapita'!$P$266</f>
        <v>3.7860613434584787E-7</v>
      </c>
      <c r="Q207" s="74">
        <f>'exportaciones (X)'!Q207/'exportaciones percapita'!$Q$266</f>
        <v>1.6831005671745056E-7</v>
      </c>
      <c r="R207" s="74">
        <f>'exportaciones (X)'!R207/'exportaciones percapita'!$R$266</f>
        <v>1.5119746796127026E-4</v>
      </c>
      <c r="S207" s="74">
        <f>'exportaciones (X)'!S207/'exportaciones percapita'!$S$266</f>
        <v>3.5770738527408339E-9</v>
      </c>
      <c r="T207" s="74">
        <f>'exportaciones (X)'!T207/'exportaciones percapita'!$T$266</f>
        <v>2.2759524759792627E-8</v>
      </c>
      <c r="U207" s="74">
        <f>'exportaciones (X)'!U207/'exportaciones percapita'!$U$266</f>
        <v>7.0337776153132396E-9</v>
      </c>
      <c r="V207" s="74">
        <f>'exportaciones (X)'!V207/'exportaciones percapita'!$V$266</f>
        <v>6.7676724623964087E-6</v>
      </c>
      <c r="W207" s="74">
        <f>'exportaciones (X)'!W207/'exportaciones percapita'!$W$266</f>
        <v>0</v>
      </c>
      <c r="X207" s="74">
        <f>'exportaciones (X)'!X207/'exportaciones percapita'!$X$266</f>
        <v>4.5692575068568153E-7</v>
      </c>
    </row>
    <row r="208" spans="2:24" x14ac:dyDescent="0.25">
      <c r="B208" s="42" t="s">
        <v>97</v>
      </c>
      <c r="C208" s="74">
        <f>'exportaciones (X)'!C208/'exportaciones percapita'!$C$266</f>
        <v>0</v>
      </c>
      <c r="D208" s="74">
        <f>'exportaciones (X)'!D208/'exportaciones percapita'!$D$266</f>
        <v>0</v>
      </c>
      <c r="E208" s="74">
        <f>'exportaciones (X)'!E208/'exportaciones percapita'!$E$266</f>
        <v>0</v>
      </c>
      <c r="F208" s="74">
        <f>'exportaciones (X)'!F208/'exportaciones percapita'!$F$266</f>
        <v>0</v>
      </c>
      <c r="G208" s="74">
        <f>'exportaciones (X)'!G208/'exportaciones percapita'!$G$266</f>
        <v>0</v>
      </c>
      <c r="H208" s="74">
        <f>'exportaciones (X)'!H208/'exportaciones percapita'!$H$266</f>
        <v>0</v>
      </c>
      <c r="I208" s="74">
        <f>'exportaciones (X)'!I208/'exportaciones percapita'!$I$266</f>
        <v>0</v>
      </c>
      <c r="J208" s="74">
        <f>'exportaciones (X)'!J208/'exportaciones percapita'!$J$266</f>
        <v>0</v>
      </c>
      <c r="K208" s="74">
        <f>'exportaciones (X)'!K208/'exportaciones percapita'!$K$266</f>
        <v>0</v>
      </c>
      <c r="L208" s="74">
        <f>'exportaciones (X)'!L208/'exportaciones percapita'!$L$266</f>
        <v>0</v>
      </c>
      <c r="M208" s="74">
        <f>'exportaciones (X)'!M208/'exportaciones percapita'!$M$266</f>
        <v>0</v>
      </c>
      <c r="N208" s="74">
        <f>'exportaciones (X)'!N208/'exportaciones percapita'!$N$266</f>
        <v>0</v>
      </c>
      <c r="O208" s="74">
        <f>'exportaciones (X)'!O208/'exportaciones percapita'!$O$266</f>
        <v>0</v>
      </c>
      <c r="P208" s="74">
        <f>'exportaciones (X)'!P208/'exportaciones percapita'!$P$266</f>
        <v>5.8127177096627237E-6</v>
      </c>
      <c r="Q208" s="74">
        <f>'exportaciones (X)'!Q208/'exportaciones percapita'!$Q$266</f>
        <v>0</v>
      </c>
      <c r="R208" s="74">
        <f>'exportaciones (X)'!R208/'exportaciones percapita'!$R$266</f>
        <v>0</v>
      </c>
      <c r="S208" s="74">
        <f>'exportaciones (X)'!S208/'exportaciones percapita'!$S$266</f>
        <v>0</v>
      </c>
      <c r="T208" s="74">
        <f>'exportaciones (X)'!T208/'exportaciones percapita'!$T$266</f>
        <v>0</v>
      </c>
      <c r="U208" s="74">
        <f>'exportaciones (X)'!U208/'exportaciones percapita'!$U$266</f>
        <v>0</v>
      </c>
      <c r="V208" s="74">
        <f>'exportaciones (X)'!V208/'exportaciones percapita'!$V$266</f>
        <v>3.0967583614725095E-6</v>
      </c>
      <c r="W208" s="74">
        <f>'exportaciones (X)'!W208/'exportaciones percapita'!$W$266</f>
        <v>0</v>
      </c>
      <c r="X208" s="74">
        <f>'exportaciones (X)'!X208/'exportaciones percapita'!$X$266</f>
        <v>0</v>
      </c>
    </row>
    <row r="209" spans="2:24" x14ac:dyDescent="0.25">
      <c r="B209" s="46" t="s">
        <v>186</v>
      </c>
      <c r="C209" s="74">
        <f>'exportaciones (X)'!C209/'exportaciones percapita'!$C$266</f>
        <v>2.6814221474351379E-5</v>
      </c>
      <c r="D209" s="74">
        <f>'exportaciones (X)'!D209/'exportaciones percapita'!$D$266</f>
        <v>2.5541749570646175E-5</v>
      </c>
      <c r="E209" s="74">
        <f>'exportaciones (X)'!E209/'exportaciones percapita'!$E$266</f>
        <v>2.4632497762800349E-5</v>
      </c>
      <c r="F209" s="74">
        <f>'exportaciones (X)'!F209/'exportaciones percapita'!$F$266</f>
        <v>2.6729809419172557E-5</v>
      </c>
      <c r="G209" s="74">
        <f>'exportaciones (X)'!G209/'exportaciones percapita'!$G$266</f>
        <v>2.1556442546335405E-5</v>
      </c>
      <c r="H209" s="74">
        <f>'exportaciones (X)'!H209/'exportaciones percapita'!$H$266</f>
        <v>3.072144565638842E-5</v>
      </c>
      <c r="I209" s="74">
        <f>'exportaciones (X)'!I209/'exportaciones percapita'!$I$266</f>
        <v>1.9992847333409144E-5</v>
      </c>
      <c r="J209" s="74">
        <f>'exportaciones (X)'!J209/'exportaciones percapita'!$J$266</f>
        <v>3.4938560693897314E-5</v>
      </c>
      <c r="K209" s="74">
        <f>'exportaciones (X)'!K209/'exportaciones percapita'!$K$266</f>
        <v>3.9314909457408237E-5</v>
      </c>
      <c r="L209" s="74">
        <f>'exportaciones (X)'!L209/'exportaciones percapita'!$L$266</f>
        <v>2.9346742263856638E-5</v>
      </c>
      <c r="M209" s="74">
        <f>'exportaciones (X)'!M209/'exportaciones percapita'!$M$266</f>
        <v>3.9696449866022527E-5</v>
      </c>
      <c r="N209" s="74">
        <f>'exportaciones (X)'!N209/'exportaciones percapita'!$N$266</f>
        <v>3.814567032795764E-5</v>
      </c>
      <c r="O209" s="74">
        <f>'exportaciones (X)'!O209/'exportaciones percapita'!$O$266</f>
        <v>2.6226438871342804E-5</v>
      </c>
      <c r="P209" s="74">
        <f>'exportaciones (X)'!P209/'exportaciones percapita'!$P$266</f>
        <v>1.6155769610060624E-5</v>
      </c>
      <c r="Q209" s="74">
        <f>'exportaciones (X)'!Q209/'exportaciones percapita'!$Q$266</f>
        <v>1.6172716063466456E-5</v>
      </c>
      <c r="R209" s="74">
        <f>'exportaciones (X)'!R209/'exportaciones percapita'!$R$266</f>
        <v>1.2616724948335729E-5</v>
      </c>
      <c r="S209" s="74">
        <f>'exportaciones (X)'!S209/'exportaciones percapita'!$S$266</f>
        <v>7.6796112349942295E-6</v>
      </c>
      <c r="T209" s="74">
        <f>'exportaciones (X)'!T209/'exportaciones percapita'!$T$266</f>
        <v>3.5619402812680517E-6</v>
      </c>
      <c r="U209" s="74">
        <f>'exportaciones (X)'!U209/'exportaciones percapita'!$U$266</f>
        <v>1.3486687709842352E-6</v>
      </c>
      <c r="V209" s="74">
        <f>'exportaciones (X)'!V209/'exportaciones percapita'!$V$266</f>
        <v>0</v>
      </c>
      <c r="W209" s="74">
        <f>'exportaciones (X)'!W209/'exportaciones percapita'!$W$266</f>
        <v>0</v>
      </c>
      <c r="X209" s="74">
        <f>'exportaciones (X)'!X209/'exportaciones percapita'!$X$266</f>
        <v>4.6245465298132489E-7</v>
      </c>
    </row>
    <row r="210" spans="2:24" x14ac:dyDescent="0.25">
      <c r="B210" s="46" t="s">
        <v>184</v>
      </c>
      <c r="C210" s="74">
        <f>'exportaciones (X)'!C210/'exportaciones percapita'!$C$266</f>
        <v>0</v>
      </c>
      <c r="D210" s="74">
        <f>'exportaciones (X)'!D210/'exportaciones percapita'!$D$266</f>
        <v>0</v>
      </c>
      <c r="E210" s="74">
        <f>'exportaciones (X)'!E210/'exportaciones percapita'!$E$266</f>
        <v>0</v>
      </c>
      <c r="F210" s="74">
        <f>'exportaciones (X)'!F210/'exportaciones percapita'!$F$266</f>
        <v>0</v>
      </c>
      <c r="G210" s="74">
        <f>'exportaciones (X)'!G210/'exportaciones percapita'!$G$266</f>
        <v>0</v>
      </c>
      <c r="H210" s="74">
        <f>'exportaciones (X)'!H210/'exportaciones percapita'!$H$266</f>
        <v>0</v>
      </c>
      <c r="I210" s="74">
        <f>'exportaciones (X)'!I210/'exportaciones percapita'!$I$266</f>
        <v>0</v>
      </c>
      <c r="J210" s="74">
        <f>'exportaciones (X)'!J210/'exportaciones percapita'!$J$266</f>
        <v>0</v>
      </c>
      <c r="K210" s="74">
        <f>'exportaciones (X)'!K210/'exportaciones percapita'!$K$266</f>
        <v>0</v>
      </c>
      <c r="L210" s="74">
        <f>'exportaciones (X)'!L210/'exportaciones percapita'!$L$266</f>
        <v>0</v>
      </c>
      <c r="M210" s="74">
        <f>'exportaciones (X)'!M210/'exportaciones percapita'!$M$266</f>
        <v>0</v>
      </c>
      <c r="N210" s="74">
        <f>'exportaciones (X)'!N210/'exportaciones percapita'!$N$266</f>
        <v>0</v>
      </c>
      <c r="O210" s="74">
        <f>'exportaciones (X)'!O210/'exportaciones percapita'!$O$266</f>
        <v>0</v>
      </c>
      <c r="P210" s="74">
        <f>'exportaciones (X)'!P210/'exportaciones percapita'!$P$266</f>
        <v>0</v>
      </c>
      <c r="Q210" s="74">
        <f>'exportaciones (X)'!Q210/'exportaciones percapita'!$Q$266</f>
        <v>0</v>
      </c>
      <c r="R210" s="74">
        <f>'exportaciones (X)'!R210/'exportaciones percapita'!$R$266</f>
        <v>0</v>
      </c>
      <c r="S210" s="74">
        <f>'exportaciones (X)'!S210/'exportaciones percapita'!$S$266</f>
        <v>0</v>
      </c>
      <c r="T210" s="74">
        <f>'exportaciones (X)'!T210/'exportaciones percapita'!$T$266</f>
        <v>0</v>
      </c>
      <c r="U210" s="74">
        <f>'exportaciones (X)'!U210/'exportaciones percapita'!$U$266</f>
        <v>2.8154120671024078E-7</v>
      </c>
      <c r="V210" s="74">
        <f>'exportaciones (X)'!V210/'exportaciones percapita'!$V$266</f>
        <v>3.8606951707790052E-7</v>
      </c>
      <c r="W210" s="74">
        <f>'exportaciones (X)'!W210/'exportaciones percapita'!$W$266</f>
        <v>3.368326538036058E-7</v>
      </c>
      <c r="X210" s="74">
        <f>'exportaciones (X)'!X210/'exportaciones percapita'!$X$266</f>
        <v>9.4024224690149733E-7</v>
      </c>
    </row>
    <row r="211" spans="2:24" x14ac:dyDescent="0.25">
      <c r="B211" s="42" t="s">
        <v>230</v>
      </c>
      <c r="C211" s="74">
        <f>'exportaciones (X)'!C211/'exportaciones percapita'!$C$266</f>
        <v>0</v>
      </c>
      <c r="D211" s="74">
        <f>'exportaciones (X)'!D211/'exportaciones percapita'!$D$266</f>
        <v>0</v>
      </c>
      <c r="E211" s="74">
        <f>'exportaciones (X)'!E211/'exportaciones percapita'!$E$266</f>
        <v>0</v>
      </c>
      <c r="F211" s="74">
        <f>'exportaciones (X)'!F211/'exportaciones percapita'!$F$266</f>
        <v>0</v>
      </c>
      <c r="G211" s="74">
        <f>'exportaciones (X)'!G211/'exportaciones percapita'!$G$266</f>
        <v>0</v>
      </c>
      <c r="H211" s="74">
        <f>'exportaciones (X)'!H211/'exportaciones percapita'!$H$266</f>
        <v>0</v>
      </c>
      <c r="I211" s="74">
        <f>'exportaciones (X)'!I211/'exportaciones percapita'!$I$266</f>
        <v>0</v>
      </c>
      <c r="J211" s="74">
        <f>'exportaciones (X)'!J211/'exportaciones percapita'!$J$266</f>
        <v>0</v>
      </c>
      <c r="K211" s="74">
        <f>'exportaciones (X)'!K211/'exportaciones percapita'!$K$266</f>
        <v>0</v>
      </c>
      <c r="L211" s="74">
        <f>'exportaciones (X)'!L211/'exportaciones percapita'!$L$266</f>
        <v>0</v>
      </c>
      <c r="M211" s="74">
        <f>'exportaciones (X)'!M211/'exportaciones percapita'!$M$266</f>
        <v>0</v>
      </c>
      <c r="N211" s="74">
        <f>'exportaciones (X)'!N211/'exportaciones percapita'!$N$266</f>
        <v>0</v>
      </c>
      <c r="O211" s="74">
        <f>'exportaciones (X)'!O211/'exportaciones percapita'!$O$266</f>
        <v>0</v>
      </c>
      <c r="P211" s="74">
        <f>'exportaciones (X)'!P211/'exportaciones percapita'!$P$266</f>
        <v>0</v>
      </c>
      <c r="Q211" s="74">
        <f>'exportaciones (X)'!Q211/'exportaciones percapita'!$Q$266</f>
        <v>0</v>
      </c>
      <c r="R211" s="74">
        <f>'exportaciones (X)'!R211/'exportaciones percapita'!$R$266</f>
        <v>0</v>
      </c>
      <c r="S211" s="74">
        <f>'exportaciones (X)'!S211/'exportaciones percapita'!$S$266</f>
        <v>0</v>
      </c>
      <c r="T211" s="74">
        <f>'exportaciones (X)'!T211/'exportaciones percapita'!$T$266</f>
        <v>0</v>
      </c>
      <c r="U211" s="74">
        <f>'exportaciones (X)'!U211/'exportaciones percapita'!$U$266</f>
        <v>0</v>
      </c>
      <c r="V211" s="74">
        <f>'exportaciones (X)'!V211/'exportaciones percapita'!$V$266</f>
        <v>0</v>
      </c>
      <c r="W211" s="74">
        <f>'exportaciones (X)'!W211/'exportaciones percapita'!$W$266</f>
        <v>0</v>
      </c>
      <c r="X211" s="74">
        <f>'exportaciones (X)'!X211/'exportaciones percapita'!$X$266</f>
        <v>0</v>
      </c>
    </row>
    <row r="212" spans="2:24" x14ac:dyDescent="0.25">
      <c r="B212" s="46" t="s">
        <v>133</v>
      </c>
      <c r="C212" s="74">
        <f>'exportaciones (X)'!C212/'exportaciones percapita'!$C$266</f>
        <v>0</v>
      </c>
      <c r="D212" s="74">
        <f>'exportaciones (X)'!D212/'exportaciones percapita'!$D$266</f>
        <v>0</v>
      </c>
      <c r="E212" s="74">
        <f>'exportaciones (X)'!E212/'exportaciones percapita'!$E$266</f>
        <v>0</v>
      </c>
      <c r="F212" s="74">
        <f>'exportaciones (X)'!F212/'exportaciones percapita'!$F$266</f>
        <v>0</v>
      </c>
      <c r="G212" s="74">
        <f>'exportaciones (X)'!G212/'exportaciones percapita'!$G$266</f>
        <v>0</v>
      </c>
      <c r="H212" s="74">
        <f>'exportaciones (X)'!H212/'exportaciones percapita'!$H$266</f>
        <v>0</v>
      </c>
      <c r="I212" s="74">
        <f>'exportaciones (X)'!I212/'exportaciones percapita'!$I$266</f>
        <v>0</v>
      </c>
      <c r="J212" s="74">
        <f>'exportaciones (X)'!J212/'exportaciones percapita'!$J$266</f>
        <v>0</v>
      </c>
      <c r="K212" s="74">
        <f>'exportaciones (X)'!K212/'exportaciones percapita'!$K$266</f>
        <v>0</v>
      </c>
      <c r="L212" s="74">
        <f>'exportaciones (X)'!L212/'exportaciones percapita'!$L$266</f>
        <v>0</v>
      </c>
      <c r="M212" s="74">
        <f>'exportaciones (X)'!M212/'exportaciones percapita'!$M$266</f>
        <v>0</v>
      </c>
      <c r="N212" s="74">
        <f>'exportaciones (X)'!N212/'exportaciones percapita'!$N$266</f>
        <v>0</v>
      </c>
      <c r="O212" s="74">
        <f>'exportaciones (X)'!O212/'exportaciones percapita'!$O$266</f>
        <v>0</v>
      </c>
      <c r="P212" s="74">
        <f>'exportaciones (X)'!P212/'exportaciones percapita'!$P$266</f>
        <v>0</v>
      </c>
      <c r="Q212" s="74">
        <f>'exportaciones (X)'!Q212/'exportaciones percapita'!$Q$266</f>
        <v>0</v>
      </c>
      <c r="R212" s="74">
        <f>'exportaciones (X)'!R212/'exportaciones percapita'!$R$266</f>
        <v>2.2649022236265584E-8</v>
      </c>
      <c r="S212" s="74">
        <f>'exportaciones (X)'!S212/'exportaciones percapita'!$S$266</f>
        <v>1.353254445494725E-8</v>
      </c>
      <c r="T212" s="74">
        <f>'exportaciones (X)'!T212/'exportaciones percapita'!$T$266</f>
        <v>0</v>
      </c>
      <c r="U212" s="74">
        <f>'exportaciones (X)'!U212/'exportaciones percapita'!$U$266</f>
        <v>0</v>
      </c>
      <c r="V212" s="74">
        <f>'exportaciones (X)'!V212/'exportaciones percapita'!$V$266</f>
        <v>3.1930089591939526E-8</v>
      </c>
      <c r="W212" s="74">
        <f>'exportaciones (X)'!W212/'exportaciones percapita'!$W$266</f>
        <v>0</v>
      </c>
      <c r="X212" s="74">
        <f>'exportaciones (X)'!X212/'exportaciones percapita'!$X$266</f>
        <v>2.055354013250333E-7</v>
      </c>
    </row>
    <row r="213" spans="2:24" x14ac:dyDescent="0.25">
      <c r="B213" s="42" t="s">
        <v>78</v>
      </c>
      <c r="C213" s="74">
        <f>'exportaciones (X)'!C213/'exportaciones percapita'!$C$266</f>
        <v>0</v>
      </c>
      <c r="D213" s="74">
        <f>'exportaciones (X)'!D213/'exportaciones percapita'!$D$266</f>
        <v>0</v>
      </c>
      <c r="E213" s="74">
        <f>'exportaciones (X)'!E213/'exportaciones percapita'!$E$266</f>
        <v>0</v>
      </c>
      <c r="F213" s="74">
        <f>'exportaciones (X)'!F213/'exportaciones percapita'!$F$266</f>
        <v>0</v>
      </c>
      <c r="G213" s="74">
        <f>'exportaciones (X)'!G213/'exportaciones percapita'!$G$266</f>
        <v>0</v>
      </c>
      <c r="H213" s="74">
        <f>'exportaciones (X)'!H213/'exportaciones percapita'!$H$266</f>
        <v>0</v>
      </c>
      <c r="I213" s="74">
        <f>'exportaciones (X)'!I213/'exportaciones percapita'!$I$266</f>
        <v>0</v>
      </c>
      <c r="J213" s="74">
        <f>'exportaciones (X)'!J213/'exportaciones percapita'!$J$266</f>
        <v>0</v>
      </c>
      <c r="K213" s="74">
        <f>'exportaciones (X)'!K213/'exportaciones percapita'!$K$266</f>
        <v>5.9026643741146213E-7</v>
      </c>
      <c r="L213" s="74">
        <f>'exportaciones (X)'!L213/'exportaciones percapita'!$L$266</f>
        <v>0</v>
      </c>
      <c r="M213" s="74">
        <f>'exportaciones (X)'!M213/'exportaciones percapita'!$M$266</f>
        <v>0</v>
      </c>
      <c r="N213" s="74">
        <f>'exportaciones (X)'!N213/'exportaciones percapita'!$N$266</f>
        <v>0</v>
      </c>
      <c r="O213" s="74">
        <f>'exportaciones (X)'!O213/'exportaciones percapita'!$O$266</f>
        <v>4.1014480094591109E-9</v>
      </c>
      <c r="P213" s="74">
        <f>'exportaciones (X)'!P213/'exportaciones percapita'!$P$266</f>
        <v>2.1157401625209147E-9</v>
      </c>
      <c r="Q213" s="74">
        <f>'exportaciones (X)'!Q213/'exportaciones percapita'!$Q$266</f>
        <v>1.1405626554112949E-8</v>
      </c>
      <c r="R213" s="74">
        <f>'exportaciones (X)'!R213/'exportaciones percapita'!$R$266</f>
        <v>4.5298044472531167E-8</v>
      </c>
      <c r="S213" s="74">
        <f>'exportaciones (X)'!S213/'exportaciones percapita'!$S$266</f>
        <v>1.3944123434389118E-7</v>
      </c>
      <c r="T213" s="74">
        <f>'exportaciones (X)'!T213/'exportaciones percapita'!$T$266</f>
        <v>7.8389178530682194E-8</v>
      </c>
      <c r="U213" s="74">
        <f>'exportaciones (X)'!U213/'exportaciones percapita'!$U$266</f>
        <v>1.4553371702555019E-8</v>
      </c>
      <c r="V213" s="74">
        <f>'exportaciones (X)'!V213/'exportaciones percapita'!$V$266</f>
        <v>2.6845547147089388E-8</v>
      </c>
      <c r="W213" s="74">
        <f>'exportaciones (X)'!W213/'exportaciones percapita'!$W$266</f>
        <v>1.8441717386642229E-6</v>
      </c>
      <c r="X213" s="74">
        <f>'exportaciones (X)'!X213/'exportaciones percapita'!$X$266</f>
        <v>2.1499002978598482E-8</v>
      </c>
    </row>
    <row r="214" spans="2:24" x14ac:dyDescent="0.25">
      <c r="B214" s="46" t="s">
        <v>168</v>
      </c>
      <c r="C214" s="74">
        <f>'exportaciones (X)'!C214/'exportaciones percapita'!$C$266</f>
        <v>0</v>
      </c>
      <c r="D214" s="74">
        <f>'exportaciones (X)'!D214/'exportaciones percapita'!$D$266</f>
        <v>0</v>
      </c>
      <c r="E214" s="74">
        <f>'exportaciones (X)'!E214/'exportaciones percapita'!$E$266</f>
        <v>0</v>
      </c>
      <c r="F214" s="74">
        <f>'exportaciones (X)'!F214/'exportaciones percapita'!$F$266</f>
        <v>0</v>
      </c>
      <c r="G214" s="74">
        <f>'exportaciones (X)'!G214/'exportaciones percapita'!$G$266</f>
        <v>0</v>
      </c>
      <c r="H214" s="74">
        <f>'exportaciones (X)'!H214/'exportaciones percapita'!$H$266</f>
        <v>0</v>
      </c>
      <c r="I214" s="74">
        <f>'exportaciones (X)'!I214/'exportaciones percapita'!$I$266</f>
        <v>0</v>
      </c>
      <c r="J214" s="74">
        <f>'exportaciones (X)'!J214/'exportaciones percapita'!$J$266</f>
        <v>7.3541419493000788E-7</v>
      </c>
      <c r="K214" s="74">
        <f>'exportaciones (X)'!K214/'exportaciones percapita'!$K$266</f>
        <v>0</v>
      </c>
      <c r="L214" s="74">
        <f>'exportaciones (X)'!L214/'exportaciones percapita'!$L$266</f>
        <v>0</v>
      </c>
      <c r="M214" s="74">
        <f>'exportaciones (X)'!M214/'exportaciones percapita'!$M$266</f>
        <v>0</v>
      </c>
      <c r="N214" s="74">
        <f>'exportaciones (X)'!N214/'exportaciones percapita'!$N$266</f>
        <v>8.7257602372786292E-8</v>
      </c>
      <c r="O214" s="74">
        <f>'exportaciones (X)'!O214/'exportaciones percapita'!$O$266</f>
        <v>4.1014480094591109E-9</v>
      </c>
      <c r="P214" s="74">
        <f>'exportaciones (X)'!P214/'exportaciones percapita'!$P$266</f>
        <v>0</v>
      </c>
      <c r="Q214" s="74">
        <f>'exportaciones (X)'!Q214/'exportaciones percapita'!$Q$266</f>
        <v>0</v>
      </c>
      <c r="R214" s="74">
        <f>'exportaciones (X)'!R214/'exportaciones percapita'!$R$266</f>
        <v>0</v>
      </c>
      <c r="S214" s="74">
        <f>'exportaciones (X)'!S214/'exportaciones percapita'!$S$266</f>
        <v>1.5084046366979419E-7</v>
      </c>
      <c r="T214" s="74">
        <f>'exportaciones (X)'!T214/'exportaciones percapita'!$T$266</f>
        <v>0</v>
      </c>
      <c r="U214" s="74">
        <f>'exportaciones (X)'!U214/'exportaciones percapita'!$U$266</f>
        <v>0</v>
      </c>
      <c r="V214" s="74">
        <f>'exportaciones (X)'!V214/'exportaciones percapita'!$V$266</f>
        <v>3.253688683844427E-8</v>
      </c>
      <c r="W214" s="74">
        <f>'exportaciones (X)'!W214/'exportaciones percapita'!$W$266</f>
        <v>0</v>
      </c>
      <c r="X214" s="74">
        <f>'exportaciones (X)'!X214/'exportaciones percapita'!$X$266</f>
        <v>0</v>
      </c>
    </row>
    <row r="215" spans="2:24" x14ac:dyDescent="0.25">
      <c r="B215" s="42" t="s">
        <v>110</v>
      </c>
      <c r="C215" s="74">
        <f>'exportaciones (X)'!C215/'exportaciones percapita'!$C$266</f>
        <v>8.1005294669512415E-8</v>
      </c>
      <c r="D215" s="74">
        <f>'exportaciones (X)'!D215/'exportaciones percapita'!$D$266</f>
        <v>0</v>
      </c>
      <c r="E215" s="74">
        <f>'exportaciones (X)'!E215/'exportaciones percapita'!$E$266</f>
        <v>2.7635881528081045E-8</v>
      </c>
      <c r="F215" s="74">
        <f>'exportaciones (X)'!F215/'exportaciones percapita'!$F$266</f>
        <v>0</v>
      </c>
      <c r="G215" s="74">
        <f>'exportaciones (X)'!G215/'exportaciones percapita'!$G$266</f>
        <v>1.8307714712765141E-8</v>
      </c>
      <c r="H215" s="74">
        <f>'exportaciones (X)'!H215/'exportaciones percapita'!$H$266</f>
        <v>1.6493433638357904E-7</v>
      </c>
      <c r="I215" s="74">
        <f>'exportaciones (X)'!I215/'exportaciones percapita'!$I$266</f>
        <v>8.4869299643959784E-7</v>
      </c>
      <c r="J215" s="74">
        <f>'exportaciones (X)'!J215/'exportaciones percapita'!$J$266</f>
        <v>5.7203692701503018E-7</v>
      </c>
      <c r="K215" s="74">
        <f>'exportaciones (X)'!K215/'exportaciones percapita'!$K$266</f>
        <v>1.8293016648189554E-6</v>
      </c>
      <c r="L215" s="74">
        <f>'exportaciones (X)'!L215/'exportaciones percapita'!$L$266</f>
        <v>9.4901332531663651E-6</v>
      </c>
      <c r="M215" s="74">
        <f>'exportaciones (X)'!M215/'exportaciones percapita'!$M$266</f>
        <v>1.8001353520662306E-6</v>
      </c>
      <c r="N215" s="74">
        <f>'exportaciones (X)'!N215/'exportaciones percapita'!$N$266</f>
        <v>1.5491931443492593E-6</v>
      </c>
      <c r="O215" s="74">
        <f>'exportaciones (X)'!O215/'exportaciones percapita'!$O$266</f>
        <v>2.7260657297156578E-6</v>
      </c>
      <c r="P215" s="74">
        <f>'exportaciones (X)'!P215/'exportaciones percapita'!$P$266</f>
        <v>1.1586461258436903E-6</v>
      </c>
      <c r="Q215" s="74">
        <f>'exportaciones (X)'!Q215/'exportaciones percapita'!$Q$266</f>
        <v>2.8175640747952803E-6</v>
      </c>
      <c r="R215" s="74">
        <f>'exportaciones (X)'!R215/'exportaciones percapita'!$R$266</f>
        <v>3.4626870534290653E-9</v>
      </c>
      <c r="S215" s="74">
        <f>'exportaciones (X)'!S215/'exportaciones percapita'!$S$266</f>
        <v>9.309011472193013E-9</v>
      </c>
      <c r="T215" s="74">
        <f>'exportaciones (X)'!T215/'exportaciones percapita'!$T$266</f>
        <v>2.4278248436359855E-7</v>
      </c>
      <c r="U215" s="74">
        <f>'exportaciones (X)'!U215/'exportaciones percapita'!$U$266</f>
        <v>3.5278724844132655E-7</v>
      </c>
      <c r="V215" s="74">
        <f>'exportaciones (X)'!V215/'exportaciones percapita'!$V$266</f>
        <v>1.1482277827308474E-6</v>
      </c>
      <c r="W215" s="74">
        <f>'exportaciones (X)'!W215/'exportaciones percapita'!$W$266</f>
        <v>4.6383173072247836E-7</v>
      </c>
      <c r="X215" s="74">
        <f>'exportaciones (X)'!X215/'exportaciones percapita'!$X$266</f>
        <v>8.920441952907771E-7</v>
      </c>
    </row>
    <row r="216" spans="2:24" x14ac:dyDescent="0.25">
      <c r="B216" s="42" t="s">
        <v>23</v>
      </c>
      <c r="C216" s="74">
        <f>'exportaciones (X)'!C216/'exportaciones percapita'!$C$266</f>
        <v>1.9120240835444755E-7</v>
      </c>
      <c r="D216" s="74">
        <f>'exportaciones (X)'!D216/'exportaciones percapita'!$D$266</f>
        <v>0</v>
      </c>
      <c r="E216" s="74">
        <f>'exportaciones (X)'!E216/'exportaciones percapita'!$E$266</f>
        <v>2.2659870275412519E-7</v>
      </c>
      <c r="F216" s="74">
        <f>'exportaciones (X)'!F216/'exportaciones percapita'!$F$266</f>
        <v>4.954878238200266E-8</v>
      </c>
      <c r="G216" s="74">
        <f>'exportaciones (X)'!G216/'exportaciones percapita'!$G$266</f>
        <v>0</v>
      </c>
      <c r="H216" s="74">
        <f>'exportaciones (X)'!H216/'exportaciones percapita'!$H$266</f>
        <v>1.7535410763470253E-7</v>
      </c>
      <c r="I216" s="74">
        <f>'exportaciones (X)'!I216/'exportaciones percapita'!$I$266</f>
        <v>7.180235024064681E-7</v>
      </c>
      <c r="J216" s="74">
        <f>'exportaciones (X)'!J216/'exportaciones percapita'!$J$266</f>
        <v>1.2391848253692569E-6</v>
      </c>
      <c r="K216" s="74">
        <f>'exportaciones (X)'!K216/'exportaciones percapita'!$K$266</f>
        <v>1.1695014093112354E-6</v>
      </c>
      <c r="L216" s="74">
        <f>'exportaciones (X)'!L216/'exportaciones percapita'!$L$266</f>
        <v>4.2367360128272143E-6</v>
      </c>
      <c r="M216" s="74">
        <f>'exportaciones (X)'!M216/'exportaciones percapita'!$M$266</f>
        <v>6.6406558813485322E-6</v>
      </c>
      <c r="N216" s="74">
        <f>'exportaciones (X)'!N216/'exportaciones percapita'!$N$266</f>
        <v>6.3033751331847573E-6</v>
      </c>
      <c r="O216" s="74">
        <f>'exportaciones (X)'!O216/'exportaciones percapita'!$O$266</f>
        <v>4.6329911643992872E-6</v>
      </c>
      <c r="P216" s="74">
        <f>'exportaciones (X)'!P216/'exportaciones percapita'!$P$266</f>
        <v>4.9419236006672732E-6</v>
      </c>
      <c r="Q216" s="74">
        <f>'exportaciones (X)'!Q216/'exportaciones percapita'!$Q$266</f>
        <v>6.9306575997660392E-6</v>
      </c>
      <c r="R216" s="74">
        <f>'exportaciones (X)'!R216/'exportaciones percapita'!$R$266</f>
        <v>6.5369869313181688E-6</v>
      </c>
      <c r="S216" s="74">
        <f>'exportaciones (X)'!S216/'exportaciones percapita'!$S$266</f>
        <v>7.6261921622174546E-6</v>
      </c>
      <c r="T216" s="74">
        <f>'exportaciones (X)'!T216/'exportaciones percapita'!$T$266</f>
        <v>9.9391505868064598E-6</v>
      </c>
      <c r="U216" s="74">
        <f>'exportaciones (X)'!U216/'exportaciones percapita'!$U$266</f>
        <v>9.816682223707037E-6</v>
      </c>
      <c r="V216" s="74">
        <f>'exportaciones (X)'!V216/'exportaciones percapita'!$V$266</f>
        <v>1.214232676320476E-5</v>
      </c>
      <c r="W216" s="74">
        <f>'exportaciones (X)'!W216/'exportaciones percapita'!$W$266</f>
        <v>1.0470799159264038E-5</v>
      </c>
      <c r="X216" s="74">
        <f>'exportaciones (X)'!X216/'exportaciones percapita'!$X$266</f>
        <v>1.2631733034013499E-5</v>
      </c>
    </row>
    <row r="217" spans="2:24" x14ac:dyDescent="0.25">
      <c r="B217" s="42" t="s">
        <v>90</v>
      </c>
      <c r="C217" s="74">
        <f>'exportaciones (X)'!C217/'exportaciones percapita'!$C$266</f>
        <v>0</v>
      </c>
      <c r="D217" s="74">
        <f>'exportaciones (X)'!D217/'exportaciones percapita'!$D$266</f>
        <v>0</v>
      </c>
      <c r="E217" s="74">
        <f>'exportaciones (X)'!E217/'exportaciones percapita'!$E$266</f>
        <v>2.1503717478900663E-6</v>
      </c>
      <c r="F217" s="74">
        <f>'exportaciones (X)'!F217/'exportaciones percapita'!$F$266</f>
        <v>1.1274488988675197E-5</v>
      </c>
      <c r="G217" s="74">
        <f>'exportaciones (X)'!G217/'exportaciones percapita'!$G$266</f>
        <v>1.1407589775796794E-5</v>
      </c>
      <c r="H217" s="74">
        <f>'exportaciones (X)'!H217/'exportaciones percapita'!$H$266</f>
        <v>3.1335741909245624E-5</v>
      </c>
      <c r="I217" s="74">
        <f>'exportaciones (X)'!I217/'exportaciones percapita'!$I$266</f>
        <v>3.9395364243532313E-5</v>
      </c>
      <c r="J217" s="74">
        <f>'exportaciones (X)'!J217/'exportaciones percapita'!$J$266</f>
        <v>5.967419657388343E-5</v>
      </c>
      <c r="K217" s="74">
        <f>'exportaciones (X)'!K217/'exportaciones percapita'!$K$266</f>
        <v>3.7205930487390785E-5</v>
      </c>
      <c r="L217" s="74">
        <f>'exportaciones (X)'!L217/'exportaciones percapita'!$L$266</f>
        <v>3.1025979373779654E-5</v>
      </c>
      <c r="M217" s="74">
        <f>'exportaciones (X)'!M217/'exportaciones percapita'!$M$266</f>
        <v>3.8149215973133261E-5</v>
      </c>
      <c r="N217" s="74">
        <f>'exportaciones (X)'!N217/'exportaciones percapita'!$N$266</f>
        <v>4.6761953641370388E-5</v>
      </c>
      <c r="O217" s="74">
        <f>'exportaciones (X)'!O217/'exportaciones percapita'!$O$266</f>
        <v>4.0323972026141455E-5</v>
      </c>
      <c r="P217" s="74">
        <f>'exportaciones (X)'!P217/'exportaciones percapita'!$P$266</f>
        <v>2.6863263321190024E-5</v>
      </c>
      <c r="Q217" s="74">
        <f>'exportaciones (X)'!Q217/'exportaciones percapita'!$Q$266</f>
        <v>6.9601140615500011E-5</v>
      </c>
      <c r="R217" s="74">
        <f>'exportaciones (X)'!R217/'exportaciones percapita'!$R$266</f>
        <v>5.1925148378862482E-5</v>
      </c>
      <c r="S217" s="74">
        <f>'exportaciones (X)'!S217/'exportaciones percapita'!$S$266</f>
        <v>2.123835883334469E-5</v>
      </c>
      <c r="T217" s="74">
        <f>'exportaciones (X)'!T217/'exportaciones percapita'!$T$266</f>
        <v>6.5609076131591511E-5</v>
      </c>
      <c r="U217" s="74">
        <f>'exportaciones (X)'!U217/'exportaciones percapita'!$U$266</f>
        <v>8.2780148550426101E-5</v>
      </c>
      <c r="V217" s="74">
        <f>'exportaciones (X)'!V217/'exportaciones percapita'!$V$266</f>
        <v>3.7152688872390981E-5</v>
      </c>
      <c r="W217" s="74">
        <f>'exportaciones (X)'!W217/'exportaciones percapita'!$W$266</f>
        <v>3.4688102811485864E-5</v>
      </c>
      <c r="X217" s="74">
        <f>'exportaciones (X)'!X217/'exportaciones percapita'!$X$266</f>
        <v>3.830419399713718E-5</v>
      </c>
    </row>
    <row r="218" spans="2:24" x14ac:dyDescent="0.25">
      <c r="B218" s="43" t="s">
        <v>251</v>
      </c>
      <c r="C218" s="74">
        <f>'exportaciones (X)'!C218/'exportaciones percapita'!$C$266</f>
        <v>0</v>
      </c>
      <c r="D218" s="74">
        <f>'exportaciones (X)'!D218/'exportaciones percapita'!$D$266</f>
        <v>0</v>
      </c>
      <c r="E218" s="74">
        <f>'exportaciones (X)'!E218/'exportaciones percapita'!$E$266</f>
        <v>0</v>
      </c>
      <c r="F218" s="74">
        <f>'exportaciones (X)'!F218/'exportaciones percapita'!$F$266</f>
        <v>0</v>
      </c>
      <c r="G218" s="74">
        <f>'exportaciones (X)'!G218/'exportaciones percapita'!$G$266</f>
        <v>0</v>
      </c>
      <c r="H218" s="74">
        <f>'exportaciones (X)'!H218/'exportaciones percapita'!$H$266</f>
        <v>0</v>
      </c>
      <c r="I218" s="74">
        <f>'exportaciones (X)'!I218/'exportaciones percapita'!$I$266</f>
        <v>0</v>
      </c>
      <c r="J218" s="74">
        <f>'exportaciones (X)'!J218/'exportaciones percapita'!$J$266</f>
        <v>0</v>
      </c>
      <c r="K218" s="74">
        <f>'exportaciones (X)'!K218/'exportaciones percapita'!$K$266</f>
        <v>0</v>
      </c>
      <c r="L218" s="74">
        <f>'exportaciones (X)'!L218/'exportaciones percapita'!$L$266</f>
        <v>0</v>
      </c>
      <c r="M218" s="74">
        <f>'exportaciones (X)'!M218/'exportaciones percapita'!$M$266</f>
        <v>0</v>
      </c>
      <c r="N218" s="74">
        <f>'exportaciones (X)'!N218/'exportaciones percapita'!$N$266</f>
        <v>0</v>
      </c>
      <c r="O218" s="74">
        <f>'exportaciones (X)'!O218/'exportaciones percapita'!$O$266</f>
        <v>0</v>
      </c>
      <c r="P218" s="74">
        <f>'exportaciones (X)'!P218/'exportaciones percapita'!$P$266</f>
        <v>0</v>
      </c>
      <c r="Q218" s="74">
        <f>'exportaciones (X)'!Q218/'exportaciones percapita'!$Q$266</f>
        <v>0</v>
      </c>
      <c r="R218" s="74">
        <f>'exportaciones (X)'!R218/'exportaciones percapita'!$R$266</f>
        <v>0</v>
      </c>
      <c r="S218" s="74">
        <f>'exportaciones (X)'!S218/'exportaciones percapita'!$S$266</f>
        <v>0</v>
      </c>
      <c r="T218" s="74">
        <f>'exportaciones (X)'!T218/'exportaciones percapita'!$T$266</f>
        <v>0</v>
      </c>
      <c r="U218" s="74">
        <f>'exportaciones (X)'!U218/'exportaciones percapita'!$U$266</f>
        <v>0</v>
      </c>
      <c r="V218" s="74">
        <f>'exportaciones (X)'!V218/'exportaciones percapita'!$V$266</f>
        <v>0</v>
      </c>
      <c r="W218" s="74">
        <f>'exportaciones (X)'!W218/'exportaciones percapita'!$W$266</f>
        <v>0</v>
      </c>
      <c r="X218" s="74">
        <f>'exportaciones (X)'!X218/'exportaciones percapita'!$X$266</f>
        <v>0</v>
      </c>
    </row>
    <row r="219" spans="2:24" x14ac:dyDescent="0.25">
      <c r="B219" s="42" t="s">
        <v>41</v>
      </c>
      <c r="C219" s="74">
        <f>'exportaciones (X)'!C219/'exportaciones percapita'!$C$266</f>
        <v>0</v>
      </c>
      <c r="D219" s="74">
        <f>'exportaciones (X)'!D219/'exportaciones percapita'!$D$266</f>
        <v>0</v>
      </c>
      <c r="E219" s="74">
        <f>'exportaciones (X)'!E219/'exportaciones percapita'!$E$266</f>
        <v>0</v>
      </c>
      <c r="F219" s="74">
        <f>'exportaciones (X)'!F219/'exportaciones percapita'!$F$266</f>
        <v>0</v>
      </c>
      <c r="G219" s="74">
        <f>'exportaciones (X)'!G219/'exportaciones percapita'!$G$266</f>
        <v>0</v>
      </c>
      <c r="H219" s="74">
        <f>'exportaciones (X)'!H219/'exportaciones percapita'!$H$266</f>
        <v>0</v>
      </c>
      <c r="I219" s="74">
        <f>'exportaciones (X)'!I219/'exportaciones percapita'!$I$266</f>
        <v>0</v>
      </c>
      <c r="J219" s="74">
        <f>'exportaciones (X)'!J219/'exportaciones percapita'!$J$266</f>
        <v>0</v>
      </c>
      <c r="K219" s="74">
        <f>'exportaciones (X)'!K219/'exportaciones percapita'!$K$266</f>
        <v>2.3723581745567385E-10</v>
      </c>
      <c r="L219" s="74">
        <f>'exportaciones (X)'!L219/'exportaciones percapita'!$L$266</f>
        <v>0</v>
      </c>
      <c r="M219" s="74">
        <f>'exportaciones (X)'!M219/'exportaciones percapita'!$M$266</f>
        <v>1.1551176540466059E-9</v>
      </c>
      <c r="N219" s="74">
        <f>'exportaciones (X)'!N219/'exportaciones percapita'!$N$266</f>
        <v>9.1249780259122916E-9</v>
      </c>
      <c r="O219" s="74">
        <f>'exportaciones (X)'!O219/'exportaciones percapita'!$O$266</f>
        <v>1.2394485742870941E-8</v>
      </c>
      <c r="P219" s="74">
        <f>'exportaciones (X)'!P219/'exportaciones percapita'!$P$266</f>
        <v>3.3629133109542959E-9</v>
      </c>
      <c r="Q219" s="74">
        <f>'exportaciones (X)'!Q219/'exportaciones percapita'!$Q$266</f>
        <v>7.0459469060157222E-10</v>
      </c>
      <c r="R219" s="74">
        <f>'exportaciones (X)'!R219/'exportaciones percapita'!$R$266</f>
        <v>0</v>
      </c>
      <c r="S219" s="74">
        <f>'exportaciones (X)'!S219/'exportaciones percapita'!$S$266</f>
        <v>7.6691601457256792E-8</v>
      </c>
      <c r="T219" s="74">
        <f>'exportaciones (X)'!T219/'exportaciones percapita'!$T$266</f>
        <v>9.7757171484657553E-8</v>
      </c>
      <c r="U219" s="74">
        <f>'exportaciones (X)'!U219/'exportaciones percapita'!$U$266</f>
        <v>8.9559210477261663E-9</v>
      </c>
      <c r="V219" s="74">
        <f>'exportaciones (X)'!V219/'exportaciones percapita'!$V$266</f>
        <v>2.1342523842580805E-9</v>
      </c>
      <c r="W219" s="74">
        <f>'exportaciones (X)'!W219/'exportaciones percapita'!$W$266</f>
        <v>9.3305444266926813E-9</v>
      </c>
      <c r="X219" s="74">
        <f>'exportaciones (X)'!X219/'exportaciones percapita'!$X$266</f>
        <v>1.2332124079501996E-9</v>
      </c>
    </row>
    <row r="220" spans="2:24" x14ac:dyDescent="0.25">
      <c r="B220" s="46" t="s">
        <v>134</v>
      </c>
      <c r="C220" s="74">
        <f>'exportaciones (X)'!C220/'exportaciones percapita'!$C$266</f>
        <v>0</v>
      </c>
      <c r="D220" s="74">
        <f>'exportaciones (X)'!D220/'exportaciones percapita'!$D$266</f>
        <v>0</v>
      </c>
      <c r="E220" s="74">
        <f>'exportaciones (X)'!E220/'exportaciones percapita'!$E$266</f>
        <v>0</v>
      </c>
      <c r="F220" s="74">
        <f>'exportaciones (X)'!F220/'exportaciones percapita'!$F$266</f>
        <v>0</v>
      </c>
      <c r="G220" s="74">
        <f>'exportaciones (X)'!G220/'exportaciones percapita'!$G$266</f>
        <v>0</v>
      </c>
      <c r="H220" s="74">
        <f>'exportaciones (X)'!H220/'exportaciones percapita'!$H$266</f>
        <v>0</v>
      </c>
      <c r="I220" s="74">
        <f>'exportaciones (X)'!I220/'exportaciones percapita'!$I$266</f>
        <v>0</v>
      </c>
      <c r="J220" s="74">
        <f>'exportaciones (X)'!J220/'exportaciones percapita'!$J$266</f>
        <v>0</v>
      </c>
      <c r="K220" s="74">
        <f>'exportaciones (X)'!K220/'exportaciones percapita'!$K$266</f>
        <v>0</v>
      </c>
      <c r="L220" s="74">
        <f>'exportaciones (X)'!L220/'exportaciones percapita'!$L$266</f>
        <v>0</v>
      </c>
      <c r="M220" s="74">
        <f>'exportaciones (X)'!M220/'exportaciones percapita'!$M$266</f>
        <v>0</v>
      </c>
      <c r="N220" s="74">
        <f>'exportaciones (X)'!N220/'exportaciones percapita'!$N$266</f>
        <v>0</v>
      </c>
      <c r="O220" s="74">
        <f>'exportaciones (X)'!O220/'exportaciones percapita'!$O$266</f>
        <v>0</v>
      </c>
      <c r="P220" s="74">
        <f>'exportaciones (X)'!P220/'exportaciones percapita'!$P$266</f>
        <v>0</v>
      </c>
      <c r="Q220" s="74">
        <f>'exportaciones (X)'!Q220/'exportaciones percapita'!$Q$266</f>
        <v>0</v>
      </c>
      <c r="R220" s="74">
        <f>'exportaciones (X)'!R220/'exportaciones percapita'!$R$266</f>
        <v>0</v>
      </c>
      <c r="S220" s="74">
        <f>'exportaciones (X)'!S220/'exportaciones percapita'!$S$266</f>
        <v>1.0774318833556727E-8</v>
      </c>
      <c r="T220" s="74">
        <f>'exportaciones (X)'!T220/'exportaciones percapita'!$T$266</f>
        <v>0</v>
      </c>
      <c r="U220" s="74">
        <f>'exportaciones (X)'!U220/'exportaciones percapita'!$U$266</f>
        <v>0</v>
      </c>
      <c r="V220" s="74">
        <f>'exportaciones (X)'!V220/'exportaciones percapita'!$V$266</f>
        <v>0</v>
      </c>
      <c r="W220" s="74">
        <f>'exportaciones (X)'!W220/'exportaciones percapita'!$W$266</f>
        <v>0</v>
      </c>
      <c r="X220" s="74">
        <f>'exportaciones (X)'!X220/'exportaciones percapita'!$X$266</f>
        <v>8.2214160530013319E-11</v>
      </c>
    </row>
    <row r="221" spans="2:24" x14ac:dyDescent="0.25">
      <c r="B221" s="42" t="s">
        <v>18</v>
      </c>
      <c r="C221" s="74">
        <f>'exportaciones (X)'!C221/'exportaciones percapita'!$C$266</f>
        <v>1.3301774475330469E-5</v>
      </c>
      <c r="D221" s="74">
        <f>'exportaciones (X)'!D221/'exportaciones percapita'!$D$266</f>
        <v>1.284431948056085E-5</v>
      </c>
      <c r="E221" s="74">
        <f>'exportaciones (X)'!E221/'exportaciones percapita'!$E$266</f>
        <v>9.9588279705448072E-6</v>
      </c>
      <c r="F221" s="74">
        <f>'exportaciones (X)'!F221/'exportaciones percapita'!$F$266</f>
        <v>1.245211367612153E-5</v>
      </c>
      <c r="G221" s="74">
        <f>'exportaciones (X)'!G221/'exportaciones percapita'!$G$266</f>
        <v>1.2228599116523432E-5</v>
      </c>
      <c r="H221" s="74">
        <f>'exportaciones (X)'!H221/'exportaciones percapita'!$H$266</f>
        <v>2.0550511412768028E-5</v>
      </c>
      <c r="I221" s="74">
        <f>'exportaciones (X)'!I221/'exportaciones percapita'!$I$266</f>
        <v>1.6727524999506573E-5</v>
      </c>
      <c r="J221" s="74">
        <f>'exportaciones (X)'!J221/'exportaciones percapita'!$J$266</f>
        <v>3.2283704144646998E-5</v>
      </c>
      <c r="K221" s="74">
        <f>'exportaciones (X)'!K221/'exportaciones percapita'!$K$266</f>
        <v>4.0393288589234748E-5</v>
      </c>
      <c r="L221" s="74">
        <f>'exportaciones (X)'!L221/'exportaciones percapita'!$L$266</f>
        <v>5.5103361533378664E-5</v>
      </c>
      <c r="M221" s="74">
        <f>'exportaciones (X)'!M221/'exportaciones percapita'!$M$266</f>
        <v>4.6384350059421563E-5</v>
      </c>
      <c r="N221" s="74">
        <f>'exportaciones (X)'!N221/'exportaciones percapita'!$N$266</f>
        <v>4.5652858187210879E-5</v>
      </c>
      <c r="O221" s="74">
        <f>'exportaciones (X)'!O221/'exportaciones percapita'!$O$266</f>
        <v>5.3511840069127878E-5</v>
      </c>
      <c r="P221" s="74">
        <f>'exportaciones (X)'!P221/'exportaciones percapita'!$P$266</f>
        <v>4.1627009530006361E-5</v>
      </c>
      <c r="Q221" s="74">
        <f>'exportaciones (X)'!Q221/'exportaciones percapita'!$Q$266</f>
        <v>3.4560215443918546E-5</v>
      </c>
      <c r="R221" s="74">
        <f>'exportaciones (X)'!R221/'exportaciones percapita'!$R$266</f>
        <v>4.0782504553705697E-5</v>
      </c>
      <c r="S221" s="74">
        <f>'exportaciones (X)'!S221/'exportaciones percapita'!$S$266</f>
        <v>3.6544334619657715E-5</v>
      </c>
      <c r="T221" s="74">
        <f>'exportaciones (X)'!T221/'exportaciones percapita'!$T$266</f>
        <v>4.5792803728364236E-5</v>
      </c>
      <c r="U221" s="74">
        <f>'exportaciones (X)'!U221/'exportaciones percapita'!$U$266</f>
        <v>4.0366659632184967E-5</v>
      </c>
      <c r="V221" s="74">
        <f>'exportaciones (X)'!V221/'exportaciones percapita'!$V$266</f>
        <v>3.6972135305491344E-5</v>
      </c>
      <c r="W221" s="74">
        <f>'exportaciones (X)'!W221/'exportaciones percapita'!$W$266</f>
        <v>4.5244494164957431E-5</v>
      </c>
      <c r="X221" s="74">
        <f>'exportaciones (X)'!X221/'exportaciones percapita'!$X$266</f>
        <v>5.4888187816769875E-5</v>
      </c>
    </row>
    <row r="222" spans="2:24" x14ac:dyDescent="0.25">
      <c r="B222" s="42" t="s">
        <v>17</v>
      </c>
      <c r="C222" s="74">
        <f>'exportaciones (X)'!C222/'exportaciones percapita'!$C$266</f>
        <v>4.2145187928945135E-5</v>
      </c>
      <c r="D222" s="74">
        <f>'exportaciones (X)'!D222/'exportaciones percapita'!$D$266</f>
        <v>3.7701347403316742E-4</v>
      </c>
      <c r="E222" s="74">
        <f>'exportaciones (X)'!E222/'exportaciones percapita'!$E$266</f>
        <v>1.0164208112575126E-4</v>
      </c>
      <c r="F222" s="74">
        <f>'exportaciones (X)'!F222/'exportaciones percapita'!$F$266</f>
        <v>1.0011708703523994E-4</v>
      </c>
      <c r="G222" s="74">
        <f>'exportaciones (X)'!G222/'exportaciones percapita'!$G$266</f>
        <v>7.5340389764465598E-8</v>
      </c>
      <c r="H222" s="74">
        <f>'exportaciones (X)'!H222/'exportaciones percapita'!$H$266</f>
        <v>4.1137058899031625E-4</v>
      </c>
      <c r="I222" s="74">
        <f>'exportaciones (X)'!I222/'exportaciones percapita'!$I$266</f>
        <v>4.8159369160081814E-5</v>
      </c>
      <c r="J222" s="74">
        <f>'exportaciones (X)'!J222/'exportaciones percapita'!$J$266</f>
        <v>6.9829830500173784E-5</v>
      </c>
      <c r="K222" s="74">
        <f>'exportaciones (X)'!K222/'exportaciones percapita'!$K$266</f>
        <v>4.1516268054742924E-4</v>
      </c>
      <c r="L222" s="74">
        <f>'exportaciones (X)'!L222/'exportaciones percapita'!$L$266</f>
        <v>1.4621702477822678E-4</v>
      </c>
      <c r="M222" s="74">
        <f>'exportaciones (X)'!M222/'exportaciones percapita'!$M$266</f>
        <v>1.0044903119589285E-4</v>
      </c>
      <c r="N222" s="74">
        <f>'exportaciones (X)'!N222/'exportaciones percapita'!$N$266</f>
        <v>5.351343363296263E-4</v>
      </c>
      <c r="O222" s="74">
        <f>'exportaciones (X)'!O222/'exportaciones percapita'!$O$266</f>
        <v>2.4658265999726151E-4</v>
      </c>
      <c r="P222" s="74">
        <f>'exportaciones (X)'!P222/'exportaciones percapita'!$P$266</f>
        <v>2.1469194912317491E-5</v>
      </c>
      <c r="Q222" s="74">
        <f>'exportaciones (X)'!Q222/'exportaciones percapita'!$Q$266</f>
        <v>4.4367446923817747E-4</v>
      </c>
      <c r="R222" s="74">
        <f>'exportaciones (X)'!R222/'exportaciones percapita'!$R$266</f>
        <v>2.750985085466412E-4</v>
      </c>
      <c r="S222" s="74">
        <f>'exportaciones (X)'!S222/'exportaciones percapita'!$S$266</f>
        <v>7.6751937642724705E-4</v>
      </c>
      <c r="T222" s="74">
        <f>'exportaciones (X)'!T222/'exportaciones percapita'!$T$266</f>
        <v>2.3425032887726581E-4</v>
      </c>
      <c r="U222" s="74">
        <f>'exportaciones (X)'!U222/'exportaciones percapita'!$U$266</f>
        <v>3.6134184283832907E-4</v>
      </c>
      <c r="V222" s="74">
        <f>'exportaciones (X)'!V222/'exportaciones percapita'!$V$266</f>
        <v>8.0808654000046165E-5</v>
      </c>
      <c r="W222" s="74">
        <f>'exportaciones (X)'!W222/'exportaciones percapita'!$W$266</f>
        <v>5.0509347163163045E-5</v>
      </c>
      <c r="X222" s="74">
        <f>'exportaciones (X)'!X222/'exportaciones percapita'!$X$266</f>
        <v>4.0079403258381494E-5</v>
      </c>
    </row>
    <row r="223" spans="2:24" x14ac:dyDescent="0.25">
      <c r="B223" s="42" t="s">
        <v>235</v>
      </c>
      <c r="C223" s="74">
        <f>'exportaciones (X)'!C223/'exportaciones percapita'!$C$266</f>
        <v>0</v>
      </c>
      <c r="D223" s="74">
        <f>'exportaciones (X)'!D223/'exportaciones percapita'!$D$266</f>
        <v>0</v>
      </c>
      <c r="E223" s="74">
        <f>'exportaciones (X)'!E223/'exportaciones percapita'!$E$266</f>
        <v>0</v>
      </c>
      <c r="F223" s="74">
        <f>'exportaciones (X)'!F223/'exportaciones percapita'!$F$266</f>
        <v>0</v>
      </c>
      <c r="G223" s="74">
        <f>'exportaciones (X)'!G223/'exportaciones percapita'!$G$266</f>
        <v>0</v>
      </c>
      <c r="H223" s="74">
        <f>'exportaciones (X)'!H223/'exportaciones percapita'!$H$266</f>
        <v>0</v>
      </c>
      <c r="I223" s="74">
        <f>'exportaciones (X)'!I223/'exportaciones percapita'!$I$266</f>
        <v>0</v>
      </c>
      <c r="J223" s="74">
        <f>'exportaciones (X)'!J223/'exportaciones percapita'!$J$266</f>
        <v>0</v>
      </c>
      <c r="K223" s="74">
        <f>'exportaciones (X)'!K223/'exportaciones percapita'!$K$266</f>
        <v>0</v>
      </c>
      <c r="L223" s="74">
        <f>'exportaciones (X)'!L223/'exportaciones percapita'!$L$266</f>
        <v>0</v>
      </c>
      <c r="M223" s="74">
        <f>'exportaciones (X)'!M223/'exportaciones percapita'!$M$266</f>
        <v>0</v>
      </c>
      <c r="N223" s="74">
        <f>'exportaciones (X)'!N223/'exportaciones percapita'!$N$266</f>
        <v>0</v>
      </c>
      <c r="O223" s="74">
        <f>'exportaciones (X)'!O223/'exportaciones percapita'!$O$266</f>
        <v>0</v>
      </c>
      <c r="P223" s="74">
        <f>'exportaciones (X)'!P223/'exportaciones percapita'!$P$266</f>
        <v>0</v>
      </c>
      <c r="Q223" s="74">
        <f>'exportaciones (X)'!Q223/'exportaciones percapita'!$Q$266</f>
        <v>0</v>
      </c>
      <c r="R223" s="74">
        <f>'exportaciones (X)'!R223/'exportaciones percapita'!$R$266</f>
        <v>0</v>
      </c>
      <c r="S223" s="74">
        <f>'exportaciones (X)'!S223/'exportaciones percapita'!$S$266</f>
        <v>0</v>
      </c>
      <c r="T223" s="74">
        <f>'exportaciones (X)'!T223/'exportaciones percapita'!$T$266</f>
        <v>0</v>
      </c>
      <c r="U223" s="74">
        <f>'exportaciones (X)'!U223/'exportaciones percapita'!$U$266</f>
        <v>0</v>
      </c>
      <c r="V223" s="74">
        <f>'exportaciones (X)'!V223/'exportaciones percapita'!$V$266</f>
        <v>0</v>
      </c>
      <c r="W223" s="74">
        <f>'exportaciones (X)'!W223/'exportaciones percapita'!$W$266</f>
        <v>0</v>
      </c>
      <c r="X223" s="74">
        <f>'exportaciones (X)'!X223/'exportaciones percapita'!$X$266</f>
        <v>0</v>
      </c>
    </row>
    <row r="224" spans="2:24" x14ac:dyDescent="0.25">
      <c r="B224" s="42" t="s">
        <v>72</v>
      </c>
      <c r="C224" s="74">
        <f>'exportaciones (X)'!C224/'exportaciones percapita'!$C$266</f>
        <v>0</v>
      </c>
      <c r="D224" s="74">
        <f>'exportaciones (X)'!D224/'exportaciones percapita'!$D$266</f>
        <v>0</v>
      </c>
      <c r="E224" s="74">
        <f>'exportaciones (X)'!E224/'exportaciones percapita'!$E$266</f>
        <v>2.5928046152750193E-8</v>
      </c>
      <c r="F224" s="74">
        <f>'exportaciones (X)'!F224/'exportaciones percapita'!$F$266</f>
        <v>0</v>
      </c>
      <c r="G224" s="74">
        <f>'exportaciones (X)'!G224/'exportaciones percapita'!$G$266</f>
        <v>0</v>
      </c>
      <c r="H224" s="74">
        <f>'exportaciones (X)'!H224/'exportaciones percapita'!$H$266</f>
        <v>0</v>
      </c>
      <c r="I224" s="74">
        <f>'exportaciones (X)'!I224/'exportaciones percapita'!$I$266</f>
        <v>0</v>
      </c>
      <c r="J224" s="74">
        <f>'exportaciones (X)'!J224/'exportaciones percapita'!$J$266</f>
        <v>0</v>
      </c>
      <c r="K224" s="74">
        <f>'exportaciones (X)'!K224/'exportaciones percapita'!$K$266</f>
        <v>0</v>
      </c>
      <c r="L224" s="74">
        <f>'exportaciones (X)'!L224/'exportaciones percapita'!$L$266</f>
        <v>0</v>
      </c>
      <c r="M224" s="74">
        <f>'exportaciones (X)'!M224/'exportaciones percapita'!$M$266</f>
        <v>0</v>
      </c>
      <c r="N224" s="74">
        <f>'exportaciones (X)'!N224/'exportaciones percapita'!$N$266</f>
        <v>0</v>
      </c>
      <c r="O224" s="74">
        <f>'exportaciones (X)'!O224/'exportaciones percapita'!$O$266</f>
        <v>0</v>
      </c>
      <c r="P224" s="74">
        <f>'exportaciones (X)'!P224/'exportaciones percapita'!$P$266</f>
        <v>4.3250183111743328E-8</v>
      </c>
      <c r="Q224" s="74">
        <f>'exportaciones (X)'!Q224/'exportaciones percapita'!$Q$266</f>
        <v>0</v>
      </c>
      <c r="R224" s="74">
        <f>'exportaciones (X)'!R224/'exportaciones percapita'!$R$266</f>
        <v>0</v>
      </c>
      <c r="S224" s="74">
        <f>'exportaciones (X)'!S224/'exportaciones percapita'!$S$266</f>
        <v>1.7626785611698807E-7</v>
      </c>
      <c r="T224" s="74">
        <f>'exportaciones (X)'!T224/'exportaciones percapita'!$T$266</f>
        <v>0</v>
      </c>
      <c r="U224" s="74">
        <f>'exportaciones (X)'!U224/'exportaciones percapita'!$U$266</f>
        <v>0</v>
      </c>
      <c r="V224" s="74">
        <f>'exportaciones (X)'!V224/'exportaciones percapita'!$V$266</f>
        <v>0</v>
      </c>
      <c r="W224" s="74">
        <f>'exportaciones (X)'!W224/'exportaciones percapita'!$W$266</f>
        <v>0</v>
      </c>
      <c r="X224" s="74">
        <f>'exportaciones (X)'!X224/'exportaciones percapita'!$X$266</f>
        <v>7.748684629953756E-9</v>
      </c>
    </row>
    <row r="225" spans="2:24" x14ac:dyDescent="0.25">
      <c r="B225" s="42" t="s">
        <v>232</v>
      </c>
      <c r="C225" s="74">
        <f>'exportaciones (X)'!C225/'exportaciones percapita'!$C$266</f>
        <v>0</v>
      </c>
      <c r="D225" s="74">
        <f>'exportaciones (X)'!D225/'exportaciones percapita'!$D$266</f>
        <v>0</v>
      </c>
      <c r="E225" s="74">
        <f>'exportaciones (X)'!E225/'exportaciones percapita'!$E$266</f>
        <v>0</v>
      </c>
      <c r="F225" s="74">
        <f>'exportaciones (X)'!F225/'exportaciones percapita'!$F$266</f>
        <v>0</v>
      </c>
      <c r="G225" s="74">
        <f>'exportaciones (X)'!G225/'exportaciones percapita'!$G$266</f>
        <v>0</v>
      </c>
      <c r="H225" s="74">
        <f>'exportaciones (X)'!H225/'exportaciones percapita'!$H$266</f>
        <v>0</v>
      </c>
      <c r="I225" s="74">
        <f>'exportaciones (X)'!I225/'exportaciones percapita'!$I$266</f>
        <v>1.219842177307037E-9</v>
      </c>
      <c r="J225" s="74">
        <f>'exportaciones (X)'!J225/'exportaciones percapita'!$J$266</f>
        <v>0</v>
      </c>
      <c r="K225" s="74">
        <f>'exportaciones (X)'!K225/'exportaciones percapita'!$K$266</f>
        <v>0</v>
      </c>
      <c r="L225" s="74">
        <f>'exportaciones (X)'!L225/'exportaciones percapita'!$L$266</f>
        <v>0</v>
      </c>
      <c r="M225" s="74">
        <f>'exportaciones (X)'!M225/'exportaciones percapita'!$M$266</f>
        <v>0</v>
      </c>
      <c r="N225" s="74">
        <f>'exportaciones (X)'!N225/'exportaciones percapita'!$N$266</f>
        <v>0</v>
      </c>
      <c r="O225" s="74">
        <f>'exportaciones (X)'!O225/'exportaciones percapita'!$O$266</f>
        <v>0</v>
      </c>
      <c r="P225" s="74">
        <f>'exportaciones (X)'!P225/'exportaciones percapita'!$P$266</f>
        <v>0</v>
      </c>
      <c r="Q225" s="74">
        <f>'exportaciones (X)'!Q225/'exportaciones percapita'!$Q$266</f>
        <v>0</v>
      </c>
      <c r="R225" s="74">
        <f>'exportaciones (X)'!R225/'exportaciones percapita'!$R$266</f>
        <v>0</v>
      </c>
      <c r="S225" s="74">
        <f>'exportaciones (X)'!S225/'exportaciones percapita'!$S$266</f>
        <v>0</v>
      </c>
      <c r="T225" s="74">
        <f>'exportaciones (X)'!T225/'exportaciones percapita'!$T$266</f>
        <v>0</v>
      </c>
      <c r="U225" s="74">
        <f>'exportaciones (X)'!U225/'exportaciones percapita'!$U$266</f>
        <v>0</v>
      </c>
      <c r="V225" s="74">
        <f>'exportaciones (X)'!V225/'exportaciones percapita'!$V$266</f>
        <v>0</v>
      </c>
      <c r="W225" s="74">
        <f>'exportaciones (X)'!W225/'exportaciones percapita'!$W$266</f>
        <v>0</v>
      </c>
      <c r="X225" s="74">
        <f>'exportaciones (X)'!X225/'exportaciones percapita'!$X$266</f>
        <v>0</v>
      </c>
    </row>
    <row r="226" spans="2:24" x14ac:dyDescent="0.25">
      <c r="B226" s="42" t="s">
        <v>33</v>
      </c>
      <c r="C226" s="74">
        <f>'exportaciones (X)'!C226/'exportaciones percapita'!$C$266</f>
        <v>0</v>
      </c>
      <c r="D226" s="74">
        <f>'exportaciones (X)'!D226/'exportaciones percapita'!$D$266</f>
        <v>0</v>
      </c>
      <c r="E226" s="74">
        <f>'exportaciones (X)'!E226/'exportaciones percapita'!$E$266</f>
        <v>0</v>
      </c>
      <c r="F226" s="74">
        <f>'exportaciones (X)'!F226/'exportaciones percapita'!$F$266</f>
        <v>0</v>
      </c>
      <c r="G226" s="74">
        <f>'exportaciones (X)'!G226/'exportaciones percapita'!$G$266</f>
        <v>0</v>
      </c>
      <c r="H226" s="74">
        <f>'exportaciones (X)'!H226/'exportaciones percapita'!$H$266</f>
        <v>0</v>
      </c>
      <c r="I226" s="74">
        <f>'exportaciones (X)'!I226/'exportaciones percapita'!$I$266</f>
        <v>0</v>
      </c>
      <c r="J226" s="74">
        <f>'exportaciones (X)'!J226/'exportaciones percapita'!$J$266</f>
        <v>0</v>
      </c>
      <c r="K226" s="74">
        <f>'exportaciones (X)'!K226/'exportaciones percapita'!$K$266</f>
        <v>2.3723581745567387E-8</v>
      </c>
      <c r="L226" s="74">
        <f>'exportaciones (X)'!L226/'exportaciones percapita'!$L$266</f>
        <v>0</v>
      </c>
      <c r="M226" s="74">
        <f>'exportaciones (X)'!M226/'exportaciones percapita'!$M$266</f>
        <v>0</v>
      </c>
      <c r="N226" s="74">
        <f>'exportaciones (X)'!N226/'exportaciones percapita'!$N$266</f>
        <v>0</v>
      </c>
      <c r="O226" s="74">
        <f>'exportaciones (X)'!O226/'exportaciones percapita'!$O$266</f>
        <v>0</v>
      </c>
      <c r="P226" s="74">
        <f>'exportaciones (X)'!P226/'exportaciones percapita'!$P$266</f>
        <v>0</v>
      </c>
      <c r="Q226" s="74">
        <f>'exportaciones (X)'!Q226/'exportaciones percapita'!$Q$266</f>
        <v>0</v>
      </c>
      <c r="R226" s="74">
        <f>'exportaciones (X)'!R226/'exportaciones percapita'!$R$266</f>
        <v>0</v>
      </c>
      <c r="S226" s="74">
        <f>'exportaciones (X)'!S226/'exportaciones percapita'!$S$266</f>
        <v>0</v>
      </c>
      <c r="T226" s="74">
        <f>'exportaciones (X)'!T226/'exportaciones percapita'!$T$266</f>
        <v>0</v>
      </c>
      <c r="U226" s="74">
        <f>'exportaciones (X)'!U226/'exportaciones percapita'!$U$266</f>
        <v>0</v>
      </c>
      <c r="V226" s="74">
        <f>'exportaciones (X)'!V226/'exportaciones percapita'!$V$266</f>
        <v>0</v>
      </c>
      <c r="W226" s="74">
        <f>'exportaciones (X)'!W226/'exportaciones percapita'!$W$266</f>
        <v>0</v>
      </c>
      <c r="X226" s="74">
        <f>'exportaciones (X)'!X226/'exportaciones percapita'!$X$266</f>
        <v>0</v>
      </c>
    </row>
    <row r="227" spans="2:24" x14ac:dyDescent="0.25">
      <c r="B227" s="42" t="s">
        <v>22</v>
      </c>
      <c r="C227" s="74">
        <f>'exportaciones (X)'!C227/'exportaciones percapita'!$C$266</f>
        <v>0</v>
      </c>
      <c r="D227" s="74">
        <f>'exportaciones (X)'!D227/'exportaciones percapita'!$D$266</f>
        <v>0</v>
      </c>
      <c r="E227" s="74">
        <f>'exportaciones (X)'!E227/'exportaciones percapita'!$E$266</f>
        <v>0</v>
      </c>
      <c r="F227" s="74">
        <f>'exportaciones (X)'!F227/'exportaciones percapita'!$F$266</f>
        <v>0</v>
      </c>
      <c r="G227" s="74">
        <f>'exportaciones (X)'!G227/'exportaciones percapita'!$G$266</f>
        <v>0</v>
      </c>
      <c r="H227" s="74">
        <f>'exportaciones (X)'!H227/'exportaciones percapita'!$H$266</f>
        <v>0</v>
      </c>
      <c r="I227" s="74">
        <f>'exportaciones (X)'!I227/'exportaciones percapita'!$I$266</f>
        <v>0</v>
      </c>
      <c r="J227" s="74">
        <f>'exportaciones (X)'!J227/'exportaciones percapita'!$J$266</f>
        <v>0</v>
      </c>
      <c r="K227" s="74">
        <f>'exportaciones (X)'!K227/'exportaciones percapita'!$K$266</f>
        <v>0</v>
      </c>
      <c r="L227" s="74">
        <f>'exportaciones (X)'!L227/'exportaciones percapita'!$L$266</f>
        <v>0</v>
      </c>
      <c r="M227" s="74">
        <f>'exportaciones (X)'!M227/'exportaciones percapita'!$M$266</f>
        <v>9.2409412323728465E-8</v>
      </c>
      <c r="N227" s="74">
        <f>'exportaciones (X)'!N227/'exportaciones percapita'!$N$266</f>
        <v>0</v>
      </c>
      <c r="O227" s="74">
        <f>'exportaciones (X)'!O227/'exportaciones percapita'!$O$266</f>
        <v>0</v>
      </c>
      <c r="P227" s="74">
        <f>'exportaciones (X)'!P227/'exportaciones percapita'!$P$266</f>
        <v>0</v>
      </c>
      <c r="Q227" s="74">
        <f>'exportaciones (X)'!Q227/'exportaciones percapita'!$Q$266</f>
        <v>0</v>
      </c>
      <c r="R227" s="74">
        <f>'exportaciones (X)'!R227/'exportaciones percapita'!$R$266</f>
        <v>0</v>
      </c>
      <c r="S227" s="74">
        <f>'exportaciones (X)'!S227/'exportaciones percapita'!$S$266</f>
        <v>0</v>
      </c>
      <c r="T227" s="74">
        <f>'exportaciones (X)'!T227/'exportaciones percapita'!$T$266</f>
        <v>0</v>
      </c>
      <c r="U227" s="74">
        <f>'exportaciones (X)'!U227/'exportaciones percapita'!$U$266</f>
        <v>0</v>
      </c>
      <c r="V227" s="74">
        <f>'exportaciones (X)'!V227/'exportaciones percapita'!$V$266</f>
        <v>0</v>
      </c>
      <c r="W227" s="74">
        <f>'exportaciones (X)'!W227/'exportaciones percapita'!$W$266</f>
        <v>0</v>
      </c>
      <c r="X227" s="74">
        <f>'exportaciones (X)'!X227/'exportaciones percapita'!$X$266</f>
        <v>0</v>
      </c>
    </row>
    <row r="228" spans="2:24" x14ac:dyDescent="0.25">
      <c r="B228" s="46" t="s">
        <v>169</v>
      </c>
      <c r="C228" s="74">
        <f>'exportaciones (X)'!C228/'exportaciones percapita'!$C$266</f>
        <v>9.1918174129440787E-7</v>
      </c>
      <c r="D228" s="74">
        <f>'exportaciones (X)'!D228/'exportaciones percapita'!$D$266</f>
        <v>4.4498102685276826E-6</v>
      </c>
      <c r="E228" s="74">
        <f>'exportaciones (X)'!E228/'exportaciones percapita'!$E$266</f>
        <v>1.9096704651426787E-7</v>
      </c>
      <c r="F228" s="74">
        <f>'exportaciones (X)'!F228/'exportaciones percapita'!$F$266</f>
        <v>2.7103999580772443E-7</v>
      </c>
      <c r="G228" s="74">
        <f>'exportaciones (X)'!G228/'exportaciones percapita'!$G$266</f>
        <v>1.6368955349492892E-7</v>
      </c>
      <c r="H228" s="74">
        <f>'exportaciones (X)'!H228/'exportaciones percapita'!$H$266</f>
        <v>1.6753309168374049E-7</v>
      </c>
      <c r="I228" s="74">
        <f>'exportaciones (X)'!I228/'exportaciones percapita'!$I$266</f>
        <v>8.3927581483078759E-7</v>
      </c>
      <c r="J228" s="74">
        <f>'exportaciones (X)'!J228/'exportaciones percapita'!$J$266</f>
        <v>2.604799409301694E-6</v>
      </c>
      <c r="K228" s="74">
        <f>'exportaciones (X)'!K228/'exportaciones percapita'!$K$266</f>
        <v>2.1566396457442945E-5</v>
      </c>
      <c r="L228" s="74">
        <f>'exportaciones (X)'!L228/'exportaciones percapita'!$L$266</f>
        <v>1.1964962309501533E-5</v>
      </c>
      <c r="M228" s="74">
        <f>'exportaciones (X)'!M228/'exportaciones percapita'!$M$266</f>
        <v>7.5400535891423E-6</v>
      </c>
      <c r="N228" s="74">
        <f>'exportaciones (X)'!N228/'exportaciones percapita'!$N$266</f>
        <v>7.273040923108327E-6</v>
      </c>
      <c r="O228" s="74">
        <f>'exportaciones (X)'!O228/'exportaciones percapita'!$O$266</f>
        <v>2.7930410235844076E-7</v>
      </c>
      <c r="P228" s="74">
        <f>'exportaciones (X)'!P228/'exportaciones percapita'!$P$266</f>
        <v>2.5665041718832649E-7</v>
      </c>
      <c r="Q228" s="74">
        <f>'exportaciones (X)'!Q228/'exportaciones percapita'!$Q$266</f>
        <v>8.9175265529261468E-8</v>
      </c>
      <c r="R228" s="74">
        <f>'exportaciones (X)'!R228/'exportaciones percapita'!$R$266</f>
        <v>5.9257682216229473E-7</v>
      </c>
      <c r="S228" s="74">
        <f>'exportaciones (X)'!S228/'exportaciones percapita'!$S$266</f>
        <v>1.6292924940104485E-6</v>
      </c>
      <c r="T228" s="74">
        <f>'exportaciones (X)'!T228/'exportaciones percapita'!$T$266</f>
        <v>1.4089148354581282E-6</v>
      </c>
      <c r="U228" s="74">
        <f>'exportaciones (X)'!U228/'exportaciones percapita'!$U$266</f>
        <v>5.9552016802659729E-6</v>
      </c>
      <c r="V228" s="74">
        <f>'exportaciones (X)'!V228/'exportaciones percapita'!$V$266</f>
        <v>1.1010649898473405E-6</v>
      </c>
      <c r="W228" s="74">
        <f>'exportaciones (X)'!W228/'exportaciones percapita'!$W$266</f>
        <v>3.1994229493697497E-6</v>
      </c>
      <c r="X228" s="74">
        <f>'exportaciones (X)'!X228/'exportaciones percapita'!$X$266</f>
        <v>4.6912838746234874E-6</v>
      </c>
    </row>
    <row r="229" spans="2:24" x14ac:dyDescent="0.25">
      <c r="B229" s="46" t="s">
        <v>166</v>
      </c>
      <c r="C229" s="74">
        <f>'exportaciones (X)'!C229/'exportaciones percapita'!$C$266</f>
        <v>0</v>
      </c>
      <c r="D229" s="74">
        <f>'exportaciones (X)'!D229/'exportaciones percapita'!$D$266</f>
        <v>0</v>
      </c>
      <c r="E229" s="74">
        <f>'exportaciones (X)'!E229/'exportaciones percapita'!$E$266</f>
        <v>0</v>
      </c>
      <c r="F229" s="74">
        <f>'exportaciones (X)'!F229/'exportaciones percapita'!$F$266</f>
        <v>0</v>
      </c>
      <c r="G229" s="74">
        <f>'exportaciones (X)'!G229/'exportaciones percapita'!$G$266</f>
        <v>0</v>
      </c>
      <c r="H229" s="74">
        <f>'exportaciones (X)'!H229/'exportaciones percapita'!$H$266</f>
        <v>0</v>
      </c>
      <c r="I229" s="74">
        <f>'exportaciones (X)'!I229/'exportaciones percapita'!$I$266</f>
        <v>0</v>
      </c>
      <c r="J229" s="74">
        <f>'exportaciones (X)'!J229/'exportaciones percapita'!$J$266</f>
        <v>0</v>
      </c>
      <c r="K229" s="74">
        <f>'exportaciones (X)'!K229/'exportaciones percapita'!$K$266</f>
        <v>1.9690572848820933E-7</v>
      </c>
      <c r="L229" s="74">
        <f>'exportaciones (X)'!L229/'exportaciones percapita'!$L$266</f>
        <v>0</v>
      </c>
      <c r="M229" s="74">
        <f>'exportaciones (X)'!M229/'exportaciones percapita'!$M$266</f>
        <v>0</v>
      </c>
      <c r="N229" s="74">
        <f>'exportaciones (X)'!N229/'exportaciones percapita'!$N$266</f>
        <v>0</v>
      </c>
      <c r="O229" s="74">
        <f>'exportaciones (X)'!O229/'exportaciones percapita'!$O$266</f>
        <v>1.3516750088316345E-7</v>
      </c>
      <c r="P229" s="74">
        <f>'exportaciones (X)'!P229/'exportaciones percapita'!$P$266</f>
        <v>0</v>
      </c>
      <c r="Q229" s="74">
        <f>'exportaciones (X)'!Q229/'exportaciones percapita'!$Q$266</f>
        <v>0</v>
      </c>
      <c r="R229" s="74">
        <f>'exportaciones (X)'!R229/'exportaciones percapita'!$R$266</f>
        <v>0</v>
      </c>
      <c r="S229" s="74">
        <f>'exportaciones (X)'!S229/'exportaciones percapita'!$S$266</f>
        <v>0</v>
      </c>
      <c r="T229" s="74">
        <f>'exportaciones (X)'!T229/'exportaciones percapita'!$T$266</f>
        <v>0</v>
      </c>
      <c r="U229" s="74">
        <f>'exportaciones (X)'!U229/'exportaciones percapita'!$U$266</f>
        <v>0</v>
      </c>
      <c r="V229" s="74">
        <f>'exportaciones (X)'!V229/'exportaciones percapita'!$V$266</f>
        <v>0</v>
      </c>
      <c r="W229" s="74">
        <f>'exportaciones (X)'!W229/'exportaciones percapita'!$W$266</f>
        <v>2.7682688586838665E-7</v>
      </c>
      <c r="X229" s="74">
        <f>'exportaciones (X)'!X229/'exportaciones percapita'!$X$266</f>
        <v>0</v>
      </c>
    </row>
    <row r="230" spans="2:24" x14ac:dyDescent="0.25">
      <c r="B230" s="46" t="s">
        <v>146</v>
      </c>
      <c r="C230" s="74">
        <f>'exportaciones (X)'!C230/'exportaciones percapita'!$C$266</f>
        <v>1.7360185141834182E-5</v>
      </c>
      <c r="D230" s="74">
        <f>'exportaciones (X)'!D230/'exportaciones percapita'!$D$266</f>
        <v>0</v>
      </c>
      <c r="E230" s="74">
        <f>'exportaciones (X)'!E230/'exportaciones percapita'!$E$266</f>
        <v>0</v>
      </c>
      <c r="F230" s="74">
        <f>'exportaciones (X)'!F230/'exportaciones percapita'!$F$266</f>
        <v>0</v>
      </c>
      <c r="G230" s="74">
        <f>'exportaciones (X)'!G230/'exportaciones percapita'!$G$266</f>
        <v>0</v>
      </c>
      <c r="H230" s="74">
        <f>'exportaciones (X)'!H230/'exportaciones percapita'!$H$266</f>
        <v>0</v>
      </c>
      <c r="I230" s="74">
        <f>'exportaciones (X)'!I230/'exportaciones percapita'!$I$266</f>
        <v>1.4638106127684444E-7</v>
      </c>
      <c r="J230" s="74">
        <f>'exportaciones (X)'!J230/'exportaciones percapita'!$J$266</f>
        <v>0</v>
      </c>
      <c r="K230" s="74">
        <f>'exportaciones (X)'!K230/'exportaciones percapita'!$K$266</f>
        <v>0</v>
      </c>
      <c r="L230" s="74">
        <f>'exportaciones (X)'!L230/'exportaciones percapita'!$L$266</f>
        <v>0</v>
      </c>
      <c r="M230" s="74">
        <f>'exportaciones (X)'!M230/'exportaciones percapita'!$M$266</f>
        <v>0</v>
      </c>
      <c r="N230" s="74">
        <f>'exportaciones (X)'!N230/'exportaciones percapita'!$N$266</f>
        <v>0</v>
      </c>
      <c r="O230" s="74">
        <f>'exportaciones (X)'!O230/'exportaciones percapita'!$O$266</f>
        <v>0</v>
      </c>
      <c r="P230" s="74">
        <f>'exportaciones (X)'!P230/'exportaciones percapita'!$P$266</f>
        <v>0</v>
      </c>
      <c r="Q230" s="74">
        <f>'exportaciones (X)'!Q230/'exportaciones percapita'!$Q$266</f>
        <v>0</v>
      </c>
      <c r="R230" s="74">
        <f>'exportaciones (X)'!R230/'exportaciones percapita'!$R$266</f>
        <v>0</v>
      </c>
      <c r="S230" s="74">
        <f>'exportaciones (X)'!S230/'exportaciones percapita'!$S$266</f>
        <v>0</v>
      </c>
      <c r="T230" s="74">
        <f>'exportaciones (X)'!T230/'exportaciones percapita'!$T$266</f>
        <v>0</v>
      </c>
      <c r="U230" s="74">
        <f>'exportaciones (X)'!U230/'exportaciones percapita'!$U$266</f>
        <v>0</v>
      </c>
      <c r="V230" s="74">
        <f>'exportaciones (X)'!V230/'exportaciones percapita'!$V$266</f>
        <v>0</v>
      </c>
      <c r="W230" s="74">
        <f>'exportaciones (X)'!W230/'exportaciones percapita'!$W$266</f>
        <v>1.3172655276173021E-7</v>
      </c>
      <c r="X230" s="74">
        <f>'exportaciones (X)'!X230/'exportaciones percapita'!$X$266</f>
        <v>0</v>
      </c>
    </row>
    <row r="231" spans="2:24" x14ac:dyDescent="0.25">
      <c r="B231" s="42" t="s">
        <v>104</v>
      </c>
      <c r="C231" s="74">
        <f>'exportaciones (X)'!C231/'exportaciones percapita'!$C$266</f>
        <v>1.7253353233269048E-8</v>
      </c>
      <c r="D231" s="74">
        <f>'exportaciones (X)'!D231/'exportaciones percapita'!$D$266</f>
        <v>1.0502236613708867E-7</v>
      </c>
      <c r="E231" s="74">
        <f>'exportaciones (X)'!E231/'exportaciones percapita'!$E$266</f>
        <v>0</v>
      </c>
      <c r="F231" s="74">
        <f>'exportaciones (X)'!F231/'exportaciones percapita'!$F$266</f>
        <v>0</v>
      </c>
      <c r="G231" s="74">
        <f>'exportaciones (X)'!G231/'exportaciones percapita'!$G$266</f>
        <v>0</v>
      </c>
      <c r="H231" s="74">
        <f>'exportaciones (X)'!H231/'exportaciones percapita'!$H$266</f>
        <v>0</v>
      </c>
      <c r="I231" s="74">
        <f>'exportaciones (X)'!I231/'exportaciones percapita'!$I$266</f>
        <v>1.5638620681511674E-6</v>
      </c>
      <c r="J231" s="74">
        <f>'exportaciones (X)'!J231/'exportaciones percapita'!$J$266</f>
        <v>5.6753876018639348E-7</v>
      </c>
      <c r="K231" s="74">
        <f>'exportaciones (X)'!K231/'exportaciones percapita'!$K$266</f>
        <v>7.1863473823672729E-7</v>
      </c>
      <c r="L231" s="74">
        <f>'exportaciones (X)'!L231/'exportaciones percapita'!$L$266</f>
        <v>1.1332229024592008E-6</v>
      </c>
      <c r="M231" s="74">
        <f>'exportaciones (X)'!M231/'exportaciones percapita'!$M$266</f>
        <v>0</v>
      </c>
      <c r="N231" s="74">
        <f>'exportaciones (X)'!N231/'exportaciones percapita'!$N$266</f>
        <v>0</v>
      </c>
      <c r="O231" s="74">
        <f>'exportaciones (X)'!O231/'exportaciones percapita'!$O$266</f>
        <v>1.2169131456636922E-9</v>
      </c>
      <c r="P231" s="74">
        <f>'exportaciones (X)'!P231/'exportaciones percapita'!$P$266</f>
        <v>0</v>
      </c>
      <c r="Q231" s="74">
        <f>'exportaciones (X)'!Q231/'exportaciones percapita'!$Q$266</f>
        <v>2.5754036870691529E-6</v>
      </c>
      <c r="R231" s="74">
        <f>'exportaciones (X)'!R231/'exportaciones percapita'!$R$266</f>
        <v>8.9730199402645108E-6</v>
      </c>
      <c r="S231" s="74">
        <f>'exportaciones (X)'!S231/'exportaciones percapita'!$S$266</f>
        <v>3.8587145470500066E-6</v>
      </c>
      <c r="T231" s="74">
        <f>'exportaciones (X)'!T231/'exportaciones percapita'!$T$266</f>
        <v>5.2017992353524917E-6</v>
      </c>
      <c r="U231" s="74">
        <f>'exportaciones (X)'!U231/'exportaciones percapita'!$U$266</f>
        <v>1.6206203829877124E-6</v>
      </c>
      <c r="V231" s="74">
        <f>'exportaciones (X)'!V231/'exportaciones percapita'!$V$266</f>
        <v>2.4354330589542655E-6</v>
      </c>
      <c r="W231" s="74">
        <f>'exportaciones (X)'!W231/'exportaciones percapita'!$W$266</f>
        <v>9.3989062155255824E-6</v>
      </c>
      <c r="X231" s="74">
        <f>'exportaciones (X)'!X231/'exportaciones percapita'!$X$266</f>
        <v>1.9090909109594125E-5</v>
      </c>
    </row>
    <row r="232" spans="2:24" x14ac:dyDescent="0.25">
      <c r="B232" s="42" t="s">
        <v>121</v>
      </c>
      <c r="C232" s="74">
        <f>'exportaciones (X)'!C232/'exportaciones percapita'!$C$266</f>
        <v>0</v>
      </c>
      <c r="D232" s="74">
        <f>'exportaciones (X)'!D232/'exportaciones percapita'!$D$266</f>
        <v>0</v>
      </c>
      <c r="E232" s="74">
        <f>'exportaciones (X)'!E232/'exportaciones percapita'!$E$266</f>
        <v>0</v>
      </c>
      <c r="F232" s="74">
        <f>'exportaciones (X)'!F232/'exportaciones percapita'!$F$266</f>
        <v>0</v>
      </c>
      <c r="G232" s="74">
        <f>'exportaciones (X)'!G232/'exportaciones percapita'!$G$266</f>
        <v>0</v>
      </c>
      <c r="H232" s="74">
        <f>'exportaciones (X)'!H232/'exportaciones percapita'!$H$266</f>
        <v>0</v>
      </c>
      <c r="I232" s="74">
        <f>'exportaciones (X)'!I232/'exportaciones percapita'!$I$266</f>
        <v>0</v>
      </c>
      <c r="J232" s="74">
        <f>'exportaciones (X)'!J232/'exportaciones percapita'!$J$266</f>
        <v>0</v>
      </c>
      <c r="K232" s="74">
        <f>'exportaciones (X)'!K232/'exportaciones percapita'!$K$266</f>
        <v>0</v>
      </c>
      <c r="L232" s="74">
        <f>'exportaciones (X)'!L232/'exportaciones percapita'!$L$266</f>
        <v>0</v>
      </c>
      <c r="M232" s="74">
        <f>'exportaciones (X)'!M232/'exportaciones percapita'!$M$266</f>
        <v>0</v>
      </c>
      <c r="N232" s="74">
        <f>'exportaciones (X)'!N232/'exportaciones percapita'!$N$266</f>
        <v>0</v>
      </c>
      <c r="O232" s="74">
        <f>'exportaciones (X)'!O232/'exportaciones percapita'!$O$266</f>
        <v>0</v>
      </c>
      <c r="P232" s="74">
        <f>'exportaciones (X)'!P232/'exportaciones percapita'!$P$266</f>
        <v>0</v>
      </c>
      <c r="Q232" s="74">
        <f>'exportaciones (X)'!Q232/'exportaciones percapita'!$Q$266</f>
        <v>0</v>
      </c>
      <c r="R232" s="74">
        <f>'exportaciones (X)'!R232/'exportaciones percapita'!$R$266</f>
        <v>0</v>
      </c>
      <c r="S232" s="74">
        <f>'exportaciones (X)'!S232/'exportaciones percapita'!$S$266</f>
        <v>0</v>
      </c>
      <c r="T232" s="74">
        <f>'exportaciones (X)'!T232/'exportaciones percapita'!$T$266</f>
        <v>2.1330388715831889E-8</v>
      </c>
      <c r="U232" s="74">
        <f>'exportaciones (X)'!U232/'exportaciones percapita'!$U$266</f>
        <v>0</v>
      </c>
      <c r="V232" s="74">
        <f>'exportaciones (X)'!V232/'exportaciones percapita'!$V$266</f>
        <v>0</v>
      </c>
      <c r="W232" s="74">
        <f>'exportaciones (X)'!W232/'exportaciones percapita'!$W$266</f>
        <v>0</v>
      </c>
      <c r="X232" s="74">
        <f>'exportaciones (X)'!X232/'exportaciones percapita'!$X$266</f>
        <v>0</v>
      </c>
    </row>
    <row r="233" spans="2:24" x14ac:dyDescent="0.25">
      <c r="B233" s="42" t="s">
        <v>30</v>
      </c>
      <c r="C233" s="74">
        <f>'exportaciones (X)'!C233/'exportaciones percapita'!$C$266</f>
        <v>0</v>
      </c>
      <c r="D233" s="74">
        <f>'exportaciones (X)'!D233/'exportaciones percapita'!$D$266</f>
        <v>0</v>
      </c>
      <c r="E233" s="74">
        <f>'exportaciones (X)'!E233/'exportaciones percapita'!$E$266</f>
        <v>0</v>
      </c>
      <c r="F233" s="74">
        <f>'exportaciones (X)'!F233/'exportaciones percapita'!$F$266</f>
        <v>0</v>
      </c>
      <c r="G233" s="74">
        <f>'exportaciones (X)'!G233/'exportaciones percapita'!$G$266</f>
        <v>0</v>
      </c>
      <c r="H233" s="74">
        <f>'exportaciones (X)'!H233/'exportaciones percapita'!$H$266</f>
        <v>0</v>
      </c>
      <c r="I233" s="74">
        <f>'exportaciones (X)'!I233/'exportaciones percapita'!$I$266</f>
        <v>0</v>
      </c>
      <c r="J233" s="74">
        <f>'exportaciones (X)'!J233/'exportaciones percapita'!$J$266</f>
        <v>0</v>
      </c>
      <c r="K233" s="74">
        <f>'exportaciones (X)'!K233/'exportaciones percapita'!$K$266</f>
        <v>0</v>
      </c>
      <c r="L233" s="74">
        <f>'exportaciones (X)'!L233/'exportaciones percapita'!$L$266</f>
        <v>0</v>
      </c>
      <c r="M233" s="74">
        <f>'exportaciones (X)'!M233/'exportaciones percapita'!$M$266</f>
        <v>0</v>
      </c>
      <c r="N233" s="74">
        <f>'exportaciones (X)'!N233/'exportaciones percapita'!$N$266</f>
        <v>0</v>
      </c>
      <c r="O233" s="74">
        <f>'exportaciones (X)'!O233/'exportaciones percapita'!$O$266</f>
        <v>4.5070857246803415E-8</v>
      </c>
      <c r="P233" s="74">
        <f>'exportaciones (X)'!P233/'exportaciones percapita'!$P$266</f>
        <v>6.6812847237502564E-8</v>
      </c>
      <c r="Q233" s="74">
        <f>'exportaciones (X)'!Q233/'exportaciones percapita'!$Q$266</f>
        <v>4.4037168162598258E-8</v>
      </c>
      <c r="R233" s="74">
        <f>'exportaciones (X)'!R233/'exportaciones percapita'!$R$266</f>
        <v>4.573360259245935E-7</v>
      </c>
      <c r="S233" s="74">
        <f>'exportaciones (X)'!S233/'exportaciones percapita'!$S$266</f>
        <v>0</v>
      </c>
      <c r="T233" s="74">
        <f>'exportaciones (X)'!T233/'exportaciones percapita'!$T$266</f>
        <v>0</v>
      </c>
      <c r="U233" s="74">
        <f>'exportaciones (X)'!U233/'exportaciones percapita'!$U$266</f>
        <v>0</v>
      </c>
      <c r="V233" s="74">
        <f>'exportaciones (X)'!V233/'exportaciones percapita'!$V$266</f>
        <v>0</v>
      </c>
      <c r="W233" s="74">
        <f>'exportaciones (X)'!W233/'exportaciones percapita'!$W$266</f>
        <v>0</v>
      </c>
      <c r="X233" s="74">
        <f>'exportaciones (X)'!X233/'exportaciones percapita'!$X$266</f>
        <v>0</v>
      </c>
    </row>
    <row r="234" spans="2:24" x14ac:dyDescent="0.25">
      <c r="B234" s="42" t="s">
        <v>29</v>
      </c>
      <c r="C234" s="74">
        <f>'exportaciones (X)'!C234/'exportaciones percapita'!$C$266</f>
        <v>0</v>
      </c>
      <c r="D234" s="74">
        <f>'exportaciones (X)'!D234/'exportaciones percapita'!$D$266</f>
        <v>0</v>
      </c>
      <c r="E234" s="74">
        <f>'exportaciones (X)'!E234/'exportaciones percapita'!$E$266</f>
        <v>0</v>
      </c>
      <c r="F234" s="74">
        <f>'exportaciones (X)'!F234/'exportaciones percapita'!$F$266</f>
        <v>0</v>
      </c>
      <c r="G234" s="74">
        <f>'exportaciones (X)'!G234/'exportaciones percapita'!$G$266</f>
        <v>0</v>
      </c>
      <c r="H234" s="74">
        <f>'exportaciones (X)'!H234/'exportaciones percapita'!$H$266</f>
        <v>0</v>
      </c>
      <c r="I234" s="74">
        <f>'exportaciones (X)'!I234/'exportaciones percapita'!$I$266</f>
        <v>0</v>
      </c>
      <c r="J234" s="74">
        <f>'exportaciones (X)'!J234/'exportaciones percapita'!$J$266</f>
        <v>0</v>
      </c>
      <c r="K234" s="74">
        <f>'exportaciones (X)'!K234/'exportaciones percapita'!$K$266</f>
        <v>0</v>
      </c>
      <c r="L234" s="74">
        <f>'exportaciones (X)'!L234/'exportaciones percapita'!$L$266</f>
        <v>4.0960427943316289E-6</v>
      </c>
      <c r="M234" s="74">
        <f>'exportaciones (X)'!M234/'exportaciones percapita'!$M$266</f>
        <v>0</v>
      </c>
      <c r="N234" s="74">
        <f>'exportaciones (X)'!N234/'exportaciones percapita'!$N$266</f>
        <v>0</v>
      </c>
      <c r="O234" s="74">
        <f>'exportaciones (X)'!O234/'exportaciones percapita'!$O$266</f>
        <v>2.2535428623401708E-8</v>
      </c>
      <c r="P234" s="74">
        <f>'exportaciones (X)'!P234/'exportaciones percapita'!$P$266</f>
        <v>1.1135474539583762E-7</v>
      </c>
      <c r="Q234" s="74">
        <f>'exportaciones (X)'!Q234/'exportaciones percapita'!$Q$266</f>
        <v>1.1009292040649564E-7</v>
      </c>
      <c r="R234" s="74">
        <f>'exportaciones (X)'!R234/'exportaciones percapita'!$R$266</f>
        <v>1.306674359784553E-6</v>
      </c>
      <c r="S234" s="74">
        <f>'exportaciones (X)'!S234/'exportaciones percapita'!$S$266</f>
        <v>0</v>
      </c>
      <c r="T234" s="74">
        <f>'exportaciones (X)'!T234/'exportaciones percapita'!$T$266</f>
        <v>0</v>
      </c>
      <c r="U234" s="74">
        <f>'exportaciones (X)'!U234/'exportaciones percapita'!$U$266</f>
        <v>3.2951030269935897E-6</v>
      </c>
      <c r="V234" s="74">
        <f>'exportaciones (X)'!V234/'exportaciones percapita'!$V$266</f>
        <v>0</v>
      </c>
      <c r="W234" s="74">
        <f>'exportaciones (X)'!W234/'exportaciones percapita'!$W$266</f>
        <v>6.2203629511284542E-7</v>
      </c>
      <c r="X234" s="74">
        <f>'exportaciones (X)'!X234/'exportaciones percapita'!$X$266</f>
        <v>1.5826225902027563E-6</v>
      </c>
    </row>
    <row r="235" spans="2:24" x14ac:dyDescent="0.25">
      <c r="B235" s="46" t="s">
        <v>138</v>
      </c>
      <c r="C235" s="74">
        <f>'exportaciones (X)'!C235/'exportaciones percapita'!$C$266</f>
        <v>0</v>
      </c>
      <c r="D235" s="74">
        <f>'exportaciones (X)'!D235/'exportaciones percapita'!$D$266</f>
        <v>1.2657087414404538E-6</v>
      </c>
      <c r="E235" s="74">
        <f>'exportaciones (X)'!E235/'exportaciones percapita'!$E$266</f>
        <v>1.893368400196339E-7</v>
      </c>
      <c r="F235" s="74">
        <f>'exportaciones (X)'!F235/'exportaciones percapita'!$F$266</f>
        <v>0</v>
      </c>
      <c r="G235" s="74">
        <f>'exportaciones (X)'!G235/'exportaciones percapita'!$G$266</f>
        <v>0</v>
      </c>
      <c r="H235" s="74">
        <f>'exportaciones (X)'!H235/'exportaciones percapita'!$H$266</f>
        <v>2.3265047449064274E-9</v>
      </c>
      <c r="I235" s="74">
        <f>'exportaciones (X)'!I235/'exportaciones percapita'!$I$266</f>
        <v>0</v>
      </c>
      <c r="J235" s="74">
        <f>'exportaciones (X)'!J235/'exportaciones percapita'!$J$266</f>
        <v>1.2272057500716039E-6</v>
      </c>
      <c r="K235" s="74">
        <f>'exportaciones (X)'!K235/'exportaciones percapita'!$K$266</f>
        <v>1.2389166094987655E-6</v>
      </c>
      <c r="L235" s="74">
        <f>'exportaciones (X)'!L235/'exportaciones percapita'!$L$266</f>
        <v>4.2130725884553895E-9</v>
      </c>
      <c r="M235" s="74">
        <f>'exportaciones (X)'!M235/'exportaciones percapita'!$M$266</f>
        <v>1.0623155017205015E-6</v>
      </c>
      <c r="N235" s="74">
        <f>'exportaciones (X)'!N235/'exportaciones percapita'!$N$266</f>
        <v>1.4408340302915507E-7</v>
      </c>
      <c r="O235" s="74">
        <f>'exportaciones (X)'!O235/'exportaciones percapita'!$O$266</f>
        <v>0</v>
      </c>
      <c r="P235" s="74">
        <f>'exportaciones (X)'!P235/'exportaciones percapita'!$P$266</f>
        <v>6.8060020385935946E-8</v>
      </c>
      <c r="Q235" s="74">
        <f>'exportaciones (X)'!Q235/'exportaciones percapita'!$Q$266</f>
        <v>1.8854513548816448E-7</v>
      </c>
      <c r="R235" s="74">
        <f>'exportaciones (X)'!R235/'exportaciones percapita'!$R$266</f>
        <v>7.7941383328668867E-6</v>
      </c>
      <c r="S235" s="74">
        <f>'exportaciones (X)'!S235/'exportaciones percapita'!$S$266</f>
        <v>3.906272390381326E-6</v>
      </c>
      <c r="T235" s="74">
        <f>'exportaciones (X)'!T235/'exportaciones percapita'!$T$266</f>
        <v>4.9277250707427674E-6</v>
      </c>
      <c r="U235" s="74">
        <f>'exportaciones (X)'!U235/'exportaciones percapita'!$U$266</f>
        <v>3.3870701973751932E-6</v>
      </c>
      <c r="V235" s="74">
        <f>'exportaciones (X)'!V235/'exportaciones percapita'!$V$266</f>
        <v>8.3328118015619835E-6</v>
      </c>
      <c r="W235" s="74">
        <f>'exportaciones (X)'!W235/'exportaciones percapita'!$W$266</f>
        <v>3.4675309598349713E-5</v>
      </c>
      <c r="X235" s="74">
        <f>'exportaciones (X)'!X235/'exportaciones percapita'!$X$266</f>
        <v>5.1881246002464908E-7</v>
      </c>
    </row>
    <row r="236" spans="2:24" x14ac:dyDescent="0.25">
      <c r="B236" s="43" t="s">
        <v>252</v>
      </c>
      <c r="C236" s="74">
        <f>'exportaciones (X)'!C236/'exportaciones percapita'!$C$266</f>
        <v>0</v>
      </c>
      <c r="D236" s="74">
        <f>'exportaciones (X)'!D236/'exportaciones percapita'!$D$266</f>
        <v>0</v>
      </c>
      <c r="E236" s="74">
        <f>'exportaciones (X)'!E236/'exportaciones percapita'!$E$266</f>
        <v>0</v>
      </c>
      <c r="F236" s="74">
        <f>'exportaciones (X)'!F236/'exportaciones percapita'!$F$266</f>
        <v>0</v>
      </c>
      <c r="G236" s="74">
        <f>'exportaciones (X)'!G236/'exportaciones percapita'!$G$266</f>
        <v>0</v>
      </c>
      <c r="H236" s="74">
        <f>'exportaciones (X)'!H236/'exportaciones percapita'!$H$266</f>
        <v>0</v>
      </c>
      <c r="I236" s="74">
        <f>'exportaciones (X)'!I236/'exportaciones percapita'!$I$266</f>
        <v>0</v>
      </c>
      <c r="J236" s="74">
        <f>'exportaciones (X)'!J236/'exportaciones percapita'!$J$266</f>
        <v>0</v>
      </c>
      <c r="K236" s="74">
        <f>'exportaciones (X)'!K236/'exportaciones percapita'!$K$266</f>
        <v>0</v>
      </c>
      <c r="L236" s="74">
        <f>'exportaciones (X)'!L236/'exportaciones percapita'!$L$266</f>
        <v>0</v>
      </c>
      <c r="M236" s="74">
        <f>'exportaciones (X)'!M236/'exportaciones percapita'!$M$266</f>
        <v>0</v>
      </c>
      <c r="N236" s="74">
        <f>'exportaciones (X)'!N236/'exportaciones percapita'!$N$266</f>
        <v>0</v>
      </c>
      <c r="O236" s="74">
        <f>'exportaciones (X)'!O236/'exportaciones percapita'!$O$266</f>
        <v>0</v>
      </c>
      <c r="P236" s="74">
        <f>'exportaciones (X)'!P236/'exportaciones percapita'!$P$266</f>
        <v>0</v>
      </c>
      <c r="Q236" s="74">
        <f>'exportaciones (X)'!Q236/'exportaciones percapita'!$Q$266</f>
        <v>0</v>
      </c>
      <c r="R236" s="74">
        <f>'exportaciones (X)'!R236/'exportaciones percapita'!$R$266</f>
        <v>0</v>
      </c>
      <c r="S236" s="74">
        <f>'exportaciones (X)'!S236/'exportaciones percapita'!$S$266</f>
        <v>0</v>
      </c>
      <c r="T236" s="74">
        <f>'exportaciones (X)'!T236/'exportaciones percapita'!$T$266</f>
        <v>0</v>
      </c>
      <c r="U236" s="74">
        <f>'exportaciones (X)'!U236/'exportaciones percapita'!$U$266</f>
        <v>0</v>
      </c>
      <c r="V236" s="74">
        <f>'exportaciones (X)'!V236/'exportaciones percapita'!$V$266</f>
        <v>0</v>
      </c>
      <c r="W236" s="74">
        <f>'exportaciones (X)'!W236/'exportaciones percapita'!$W$266</f>
        <v>0</v>
      </c>
      <c r="X236" s="74">
        <f>'exportaciones (X)'!X236/'exportaciones percapita'!$X$266</f>
        <v>0</v>
      </c>
    </row>
    <row r="237" spans="2:24" x14ac:dyDescent="0.25">
      <c r="B237" s="46" t="s">
        <v>181</v>
      </c>
      <c r="C237" s="74">
        <f>'exportaciones (X)'!C237/'exportaciones percapita'!$C$266</f>
        <v>0</v>
      </c>
      <c r="D237" s="74">
        <f>'exportaciones (X)'!D237/'exportaciones percapita'!$D$266</f>
        <v>0</v>
      </c>
      <c r="E237" s="74">
        <f>'exportaciones (X)'!E237/'exportaciones percapita'!$E$266</f>
        <v>0</v>
      </c>
      <c r="F237" s="74">
        <f>'exportaciones (X)'!F237/'exportaciones percapita'!$F$266</f>
        <v>0</v>
      </c>
      <c r="G237" s="74">
        <f>'exportaciones (X)'!G237/'exportaciones percapita'!$G$266</f>
        <v>0</v>
      </c>
      <c r="H237" s="74">
        <f>'exportaciones (X)'!H237/'exportaciones percapita'!$H$266</f>
        <v>0</v>
      </c>
      <c r="I237" s="74">
        <f>'exportaciones (X)'!I237/'exportaciones percapita'!$I$266</f>
        <v>4.6354002737667404E-7</v>
      </c>
      <c r="J237" s="74">
        <f>'exportaciones (X)'!J237/'exportaciones percapita'!$J$266</f>
        <v>0</v>
      </c>
      <c r="K237" s="74">
        <f>'exportaciones (X)'!K237/'exportaciones percapita'!$K$266</f>
        <v>2.9300995813950279E-7</v>
      </c>
      <c r="L237" s="74">
        <f>'exportaciones (X)'!L237/'exportaciones percapita'!$L$266</f>
        <v>1.180151849902829E-6</v>
      </c>
      <c r="M237" s="74">
        <f>'exportaciones (X)'!M237/'exportaciones percapita'!$M$266</f>
        <v>7.5775718105457335E-8</v>
      </c>
      <c r="N237" s="74">
        <f>'exportaciones (X)'!N237/'exportaciones percapita'!$N$266</f>
        <v>1.332931165135138E-7</v>
      </c>
      <c r="O237" s="74">
        <f>'exportaciones (X)'!O237/'exportaciones percapita'!$O$266</f>
        <v>3.3803142935102563E-8</v>
      </c>
      <c r="P237" s="74">
        <f>'exportaciones (X)'!P237/'exportaciones percapita'!$P$266</f>
        <v>0</v>
      </c>
      <c r="Q237" s="74">
        <f>'exportaciones (X)'!Q237/'exportaciones percapita'!$Q$266</f>
        <v>0</v>
      </c>
      <c r="R237" s="74">
        <f>'exportaciones (X)'!R237/'exportaciones percapita'!$R$266</f>
        <v>0</v>
      </c>
      <c r="S237" s="74">
        <f>'exportaciones (X)'!S237/'exportaciones percapita'!$S$266</f>
        <v>1.689025317623687E-6</v>
      </c>
      <c r="T237" s="74">
        <f>'exportaciones (X)'!T237/'exportaciones percapita'!$T$266</f>
        <v>4.7018575846308236E-7</v>
      </c>
      <c r="U237" s="74">
        <f>'exportaciones (X)'!U237/'exportaciones percapita'!$U$266</f>
        <v>2.6880436616359248E-7</v>
      </c>
      <c r="V237" s="74">
        <f>'exportaciones (X)'!V237/'exportaciones percapita'!$V$266</f>
        <v>3.2930258846523209E-7</v>
      </c>
      <c r="W237" s="74">
        <f>'exportaciones (X)'!W237/'exportaciones percapita'!$W$266</f>
        <v>1.2963236390151696E-7</v>
      </c>
      <c r="X237" s="74">
        <f>'exportaciones (X)'!X237/'exportaciones percapita'!$X$266</f>
        <v>1.2071094119819205E-7</v>
      </c>
    </row>
    <row r="238" spans="2:24" x14ac:dyDescent="0.25">
      <c r="B238" s="46" t="s">
        <v>161</v>
      </c>
      <c r="C238" s="74">
        <f>'exportaciones (X)'!C238/'exportaciones percapita'!$C$266</f>
        <v>0</v>
      </c>
      <c r="D238" s="74">
        <f>'exportaciones (X)'!D238/'exportaciones percapita'!$D$266</f>
        <v>3.7919486952600484E-7</v>
      </c>
      <c r="E238" s="74">
        <f>'exportaciones (X)'!E238/'exportaciones percapita'!$E$266</f>
        <v>5.5297639349727705E-8</v>
      </c>
      <c r="F238" s="74">
        <f>'exportaciones (X)'!F238/'exportaciones percapita'!$F$266</f>
        <v>0</v>
      </c>
      <c r="G238" s="74">
        <f>'exportaciones (X)'!G238/'exportaciones percapita'!$G$266</f>
        <v>0</v>
      </c>
      <c r="H238" s="74">
        <f>'exportaciones (X)'!H238/'exportaciones percapita'!$H$266</f>
        <v>1.6641438940214719E-6</v>
      </c>
      <c r="I238" s="74">
        <f>'exportaciones (X)'!I238/'exportaciones percapita'!$I$266</f>
        <v>1.7141222275518481E-7</v>
      </c>
      <c r="J238" s="74">
        <f>'exportaciones (X)'!J238/'exportaciones percapita'!$J$266</f>
        <v>0</v>
      </c>
      <c r="K238" s="74">
        <f>'exportaciones (X)'!K238/'exportaciones percapita'!$K$266</f>
        <v>1.0307896268449028E-7</v>
      </c>
      <c r="L238" s="74">
        <f>'exportaciones (X)'!L238/'exportaciones percapita'!$L$266</f>
        <v>0</v>
      </c>
      <c r="M238" s="74">
        <f>'exportaciones (X)'!M238/'exportaciones percapita'!$M$266</f>
        <v>0</v>
      </c>
      <c r="N238" s="74">
        <f>'exportaciones (X)'!N238/'exportaciones percapita'!$N$266</f>
        <v>7.411763401547259E-8</v>
      </c>
      <c r="O238" s="74">
        <f>'exportaciones (X)'!O238/'exportaciones percapita'!$O$266</f>
        <v>1.5072145371903531E-6</v>
      </c>
      <c r="P238" s="74">
        <f>'exportaciones (X)'!P238/'exportaciones percapita'!$P$266</f>
        <v>1.4427120813484722E-7</v>
      </c>
      <c r="Q238" s="74">
        <f>'exportaciones (X)'!Q238/'exportaciones percapita'!$Q$266</f>
        <v>2.1177474169393504E-7</v>
      </c>
      <c r="R238" s="74">
        <f>'exportaciones (X)'!R238/'exportaciones percapita'!$R$266</f>
        <v>2.6887002743166815E-7</v>
      </c>
      <c r="S238" s="74">
        <f>'exportaciones (X)'!S238/'exportaciones percapita'!$S$266</f>
        <v>1.5202563874148541E-7</v>
      </c>
      <c r="T238" s="74">
        <f>'exportaciones (X)'!T238/'exportaciones percapita'!$T$266</f>
        <v>6.4923304134377527E-7</v>
      </c>
      <c r="U238" s="74">
        <f>'exportaciones (X)'!U238/'exportaciones percapita'!$U$266</f>
        <v>1.2060921977008587E-7</v>
      </c>
      <c r="V238" s="74">
        <f>'exportaciones (X)'!V238/'exportaciones percapita'!$V$266</f>
        <v>4.2161946610588557E-8</v>
      </c>
      <c r="W238" s="74">
        <f>'exportaciones (X)'!W238/'exportaciones percapita'!$W$266</f>
        <v>1.356329406950389E-6</v>
      </c>
      <c r="X238" s="74">
        <f>'exportaciones (X)'!X238/'exportaciones percapita'!$X$266</f>
        <v>6.5436305719850849E-7</v>
      </c>
    </row>
    <row r="239" spans="2:24" x14ac:dyDescent="0.25">
      <c r="B239" s="46" t="s">
        <v>189</v>
      </c>
      <c r="C239" s="74">
        <f>'exportaciones (X)'!C239/'exportaciones percapita'!$C$266</f>
        <v>3.6181029553525152E-5</v>
      </c>
      <c r="D239" s="74">
        <f>'exportaciones (X)'!D239/'exportaciones percapita'!$D$266</f>
        <v>4.4789148151393471E-5</v>
      </c>
      <c r="E239" s="74">
        <f>'exportaciones (X)'!E239/'exportaciones percapita'!$E$266</f>
        <v>3.7659866005824085E-5</v>
      </c>
      <c r="F239" s="74">
        <f>'exportaciones (X)'!F239/'exportaciones percapita'!$F$266</f>
        <v>4.7458404893176751E-5</v>
      </c>
      <c r="G239" s="74">
        <f>'exportaciones (X)'!G239/'exportaciones percapita'!$G$266</f>
        <v>3.8144236614630815E-5</v>
      </c>
      <c r="H239" s="74">
        <f>'exportaciones (X)'!H239/'exportaciones percapita'!$H$266</f>
        <v>3.2847524492526205E-5</v>
      </c>
      <c r="I239" s="74">
        <f>'exportaciones (X)'!I239/'exportaciones percapita'!$I$266</f>
        <v>2.5581578665584875E-5</v>
      </c>
      <c r="J239" s="74">
        <f>'exportaciones (X)'!J239/'exportaciones percapita'!$J$266</f>
        <v>2.013807640249414E-5</v>
      </c>
      <c r="K239" s="74">
        <f>'exportaciones (X)'!K239/'exportaciones percapita'!$K$266</f>
        <v>1.6792239143383215E-5</v>
      </c>
      <c r="L239" s="74">
        <f>'exportaciones (X)'!L239/'exportaciones percapita'!$L$266</f>
        <v>1.9947681596477386E-5</v>
      </c>
      <c r="M239" s="74">
        <f>'exportaciones (X)'!M239/'exportaciones percapita'!$M$266</f>
        <v>1.8867368328254128E-5</v>
      </c>
      <c r="N239" s="74">
        <f>'exportaciones (X)'!N239/'exportaciones percapita'!$N$266</f>
        <v>1.8121750110560513E-5</v>
      </c>
      <c r="O239" s="74">
        <f>'exportaciones (X)'!O239/'exportaciones percapita'!$O$266</f>
        <v>2.2401680854521821E-5</v>
      </c>
      <c r="P239" s="74">
        <f>'exportaciones (X)'!P239/'exportaciones percapita'!$P$266</f>
        <v>1.577442414897804E-5</v>
      </c>
      <c r="Q239" s="74">
        <f>'exportaciones (X)'!Q239/'exportaciones percapita'!$Q$266</f>
        <v>9.446941388576903E-6</v>
      </c>
      <c r="R239" s="74">
        <f>'exportaciones (X)'!R239/'exportaciones percapita'!$R$266</f>
        <v>1.1176639136417174E-5</v>
      </c>
      <c r="S239" s="74">
        <f>'exportaciones (X)'!S239/'exportaciones percapita'!$S$266</f>
        <v>1.0202978254450881E-5</v>
      </c>
      <c r="T239" s="74">
        <f>'exportaciones (X)'!T239/'exportaciones percapita'!$T$266</f>
        <v>1.1241498800240291E-5</v>
      </c>
      <c r="U239" s="74">
        <f>'exportaciones (X)'!U239/'exportaciones percapita'!$U$266</f>
        <v>1.1229774483360055E-5</v>
      </c>
      <c r="V239" s="74">
        <f>'exportaciones (X)'!V239/'exportaciones percapita'!$V$266</f>
        <v>1.2335037199077475E-5</v>
      </c>
      <c r="W239" s="74">
        <f>'exportaciones (X)'!W239/'exportaciones percapita'!$W$266</f>
        <v>1.4932250813245068E-5</v>
      </c>
      <c r="X239" s="74">
        <f>'exportaciones (X)'!X239/'exportaciones percapita'!$X$266</f>
        <v>1.6091202141415798E-5</v>
      </c>
    </row>
    <row r="240" spans="2:24" x14ac:dyDescent="0.25">
      <c r="B240" s="42" t="s">
        <v>86</v>
      </c>
      <c r="C240" s="74">
        <f>'exportaciones (X)'!C240/'exportaciones percapita'!$C$266</f>
        <v>0</v>
      </c>
      <c r="D240" s="74">
        <f>'exportaciones (X)'!D240/'exportaciones percapita'!$D$266</f>
        <v>1.169963876616276E-6</v>
      </c>
      <c r="E240" s="74">
        <f>'exportaciones (X)'!E240/'exportaciones percapita'!$E$266</f>
        <v>7.143021457321285E-6</v>
      </c>
      <c r="F240" s="74">
        <f>'exportaciones (X)'!F240/'exportaciones percapita'!$F$266</f>
        <v>5.4667548825303895E-6</v>
      </c>
      <c r="G240" s="74">
        <f>'exportaciones (X)'!G240/'exportaciones percapita'!$G$266</f>
        <v>6.2884111990073957E-8</v>
      </c>
      <c r="H240" s="74">
        <f>'exportaciones (X)'!H240/'exportaciones percapita'!$H$266</f>
        <v>0</v>
      </c>
      <c r="I240" s="74">
        <f>'exportaciones (X)'!I240/'exportaciones percapita'!$I$266</f>
        <v>3.5039722574709172E-6</v>
      </c>
      <c r="J240" s="74">
        <f>'exportaciones (X)'!J240/'exportaciones percapita'!$J$266</f>
        <v>1.5893707211338382E-5</v>
      </c>
      <c r="K240" s="74">
        <f>'exportaciones (X)'!K240/'exportaciones percapita'!$K$266</f>
        <v>1.1740776882299554E-5</v>
      </c>
      <c r="L240" s="74">
        <f>'exportaciones (X)'!L240/'exportaciones percapita'!$L$266</f>
        <v>2.0402670030071741E-5</v>
      </c>
      <c r="M240" s="74">
        <f>'exportaciones (X)'!M240/'exportaciones percapita'!$M$266</f>
        <v>2.4255922877322299E-5</v>
      </c>
      <c r="N240" s="74">
        <f>'exportaciones (X)'!N240/'exportaciones percapita'!$N$266</f>
        <v>2.7633741266996811E-5</v>
      </c>
      <c r="O240" s="74">
        <f>'exportaciones (X)'!O240/'exportaciones percapita'!$O$266</f>
        <v>3.0471888269705451E-5</v>
      </c>
      <c r="P240" s="74">
        <f>'exportaciones (X)'!P240/'exportaciones percapita'!$P$266</f>
        <v>3.7538107820969362E-5</v>
      </c>
      <c r="Q240" s="74">
        <f>'exportaciones (X)'!Q240/'exportaciones percapita'!$Q$266</f>
        <v>1.3693137254319115E-5</v>
      </c>
      <c r="R240" s="74">
        <f>'exportaciones (X)'!R240/'exportaciones percapita'!$R$266</f>
        <v>1.4237327823058521E-5</v>
      </c>
      <c r="S240" s="74">
        <f>'exportaciones (X)'!S240/'exportaciones percapita'!$S$266</f>
        <v>1.4201392619496785E-5</v>
      </c>
      <c r="T240" s="74">
        <f>'exportaciones (X)'!T240/'exportaciones percapita'!$T$266</f>
        <v>1.9316800021057359E-5</v>
      </c>
      <c r="U240" s="74">
        <f>'exportaciones (X)'!U240/'exportaciones percapita'!$U$266</f>
        <v>2.6793454345428734E-5</v>
      </c>
      <c r="V240" s="74">
        <f>'exportaciones (X)'!V240/'exportaciones percapita'!$V$266</f>
        <v>2.677651872928873E-5</v>
      </c>
      <c r="W240" s="74">
        <f>'exportaciones (X)'!W240/'exportaciones percapita'!$W$266</f>
        <v>2.4690300051025637E-5</v>
      </c>
      <c r="X240" s="74">
        <f>'exportaciones (X)'!X240/'exportaciones percapita'!$X$266</f>
        <v>2.009803257608679E-5</v>
      </c>
    </row>
    <row r="241" spans="2:24" x14ac:dyDescent="0.25">
      <c r="B241" s="46" t="s">
        <v>132</v>
      </c>
      <c r="C241" s="74">
        <f>'exportaciones (X)'!C241/'exportaciones percapita'!$C$266</f>
        <v>0</v>
      </c>
      <c r="D241" s="74">
        <f>'exportaciones (X)'!D241/'exportaciones percapita'!$D$266</f>
        <v>0</v>
      </c>
      <c r="E241" s="74">
        <f>'exportaciones (X)'!E241/'exportaciones percapita'!$E$266</f>
        <v>3.0838616258991264E-5</v>
      </c>
      <c r="F241" s="74">
        <f>'exportaciones (X)'!F241/'exportaciones percapita'!$F$266</f>
        <v>1.2751980664148413E-5</v>
      </c>
      <c r="G241" s="74">
        <f>'exportaciones (X)'!G241/'exportaciones percapita'!$G$266</f>
        <v>1.0838267563809982E-5</v>
      </c>
      <c r="H241" s="74">
        <f>'exportaciones (X)'!H241/'exportaciones percapita'!$H$266</f>
        <v>3.5589359834499383E-5</v>
      </c>
      <c r="I241" s="74">
        <f>'exportaciones (X)'!I241/'exportaciones percapita'!$I$266</f>
        <v>1.9517474836912589E-10</v>
      </c>
      <c r="J241" s="74">
        <f>'exportaciones (X)'!J241/'exportaciones percapita'!$J$266</f>
        <v>6.0645391684611822E-6</v>
      </c>
      <c r="K241" s="74">
        <f>'exportaciones (X)'!K241/'exportaciones percapita'!$K$266</f>
        <v>5.1337736003080842E-5</v>
      </c>
      <c r="L241" s="74">
        <f>'exportaciones (X)'!L241/'exportaciones percapita'!$L$266</f>
        <v>1.9783652637033523E-6</v>
      </c>
      <c r="M241" s="74">
        <f>'exportaciones (X)'!M241/'exportaciones percapita'!$M$266</f>
        <v>8.5883228601895955E-6</v>
      </c>
      <c r="N241" s="74">
        <f>'exportaciones (X)'!N241/'exportaciones percapita'!$N$266</f>
        <v>1.6569842285248547E-5</v>
      </c>
      <c r="O241" s="74">
        <f>'exportaciones (X)'!O241/'exportaciones percapita'!$O$266</f>
        <v>5.7420272132427554E-8</v>
      </c>
      <c r="P241" s="74">
        <f>'exportaciones (X)'!P241/'exportaciones percapita'!$P$266</f>
        <v>8.1569578097358969E-6</v>
      </c>
      <c r="Q241" s="74">
        <f>'exportaciones (X)'!Q241/'exportaciones percapita'!$Q$266</f>
        <v>2.5673713075962948E-5</v>
      </c>
      <c r="R241" s="74">
        <f>'exportaciones (X)'!R241/'exportaciones percapita'!$R$266</f>
        <v>3.2379390635461225E-7</v>
      </c>
      <c r="S241" s="74">
        <f>'exportaciones (X)'!S241/'exportaciones percapita'!$S$266</f>
        <v>4.8874034120026682E-6</v>
      </c>
      <c r="T241" s="74">
        <f>'exportaciones (X)'!T241/'exportaciones percapita'!$T$266</f>
        <v>4.5263084854995269E-8</v>
      </c>
      <c r="U241" s="74">
        <f>'exportaciones (X)'!U241/'exportaciones percapita'!$U$266</f>
        <v>2.0301974647519553E-5</v>
      </c>
      <c r="V241" s="74">
        <f>'exportaciones (X)'!V241/'exportaciones percapita'!$V$266</f>
        <v>4.1327077295569959E-7</v>
      </c>
      <c r="W241" s="74">
        <f>'exportaciones (X)'!W241/'exportaciones percapita'!$W$266</f>
        <v>2.3220614896562516E-6</v>
      </c>
      <c r="X241" s="74">
        <f>'exportaciones (X)'!X241/'exportaciones percapita'!$X$266</f>
        <v>1.9502144340565254E-5</v>
      </c>
    </row>
    <row r="242" spans="2:24" x14ac:dyDescent="0.25">
      <c r="B242" s="42" t="s">
        <v>109</v>
      </c>
      <c r="C242" s="74">
        <f>'exportaciones (X)'!C242/'exportaciones percapita'!$C$266</f>
        <v>6.324448987055899E-8</v>
      </c>
      <c r="D242" s="74">
        <f>'exportaciones (X)'!D242/'exportaciones percapita'!$D$266</f>
        <v>0</v>
      </c>
      <c r="E242" s="74">
        <f>'exportaciones (X)'!E242/'exportaciones percapita'!$E$266</f>
        <v>2.1133168955041002E-7</v>
      </c>
      <c r="F242" s="74">
        <f>'exportaciones (X)'!F242/'exportaciones percapita'!$F$266</f>
        <v>1.5534970607937561E-7</v>
      </c>
      <c r="G242" s="74">
        <f>'exportaciones (X)'!G242/'exportaciones percapita'!$G$266</f>
        <v>7.74117482137233E-6</v>
      </c>
      <c r="H242" s="74">
        <f>'exportaciones (X)'!H242/'exportaciones percapita'!$H$266</f>
        <v>5.5785351524224438E-5</v>
      </c>
      <c r="I242" s="74">
        <f>'exportaciones (X)'!I242/'exportaciones percapita'!$I$266</f>
        <v>9.774292845901315E-5</v>
      </c>
      <c r="J242" s="74">
        <f>'exportaciones (X)'!J242/'exportaciones percapita'!$J$266</f>
        <v>9.2061166120644542E-5</v>
      </c>
      <c r="K242" s="74">
        <f>'exportaciones (X)'!K242/'exportaciones percapita'!$K$266</f>
        <v>9.7213734122370173E-5</v>
      </c>
      <c r="L242" s="74">
        <f>'exportaciones (X)'!L242/'exportaciones percapita'!$L$266</f>
        <v>9.7538341476695512E-5</v>
      </c>
      <c r="M242" s="74">
        <f>'exportaciones (X)'!M242/'exportaciones percapita'!$M$266</f>
        <v>8.3289458114440461E-5</v>
      </c>
      <c r="N242" s="74">
        <f>'exportaciones (X)'!N242/'exportaciones percapita'!$N$266</f>
        <v>9.8372943418155621E-5</v>
      </c>
      <c r="O242" s="74">
        <f>'exportaciones (X)'!O242/'exportaciones percapita'!$O$266</f>
        <v>7.4003913772959876E-5</v>
      </c>
      <c r="P242" s="74">
        <f>'exportaciones (X)'!P242/'exportaciones percapita'!$P$266</f>
        <v>5.1291265173420312E-5</v>
      </c>
      <c r="Q242" s="74">
        <f>'exportaciones (X)'!Q242/'exportaciones percapita'!$Q$266</f>
        <v>3.5156192459247073E-5</v>
      </c>
      <c r="R242" s="74">
        <f>'exportaciones (X)'!R242/'exportaciones percapita'!$R$266</f>
        <v>1.810312391648112E-5</v>
      </c>
      <c r="S242" s="74">
        <f>'exportaciones (X)'!S242/'exportaciones percapita'!$S$266</f>
        <v>5.8393144809474057E-6</v>
      </c>
      <c r="T242" s="74">
        <f>'exportaciones (X)'!T242/'exportaciones percapita'!$T$266</f>
        <v>1.5739480529525194E-6</v>
      </c>
      <c r="U242" s="74">
        <f>'exportaciones (X)'!U242/'exportaciones percapita'!$U$266</f>
        <v>5.4578312252876509E-7</v>
      </c>
      <c r="V242" s="74">
        <f>'exportaciones (X)'!V242/'exportaciones percapita'!$V$266</f>
        <v>0</v>
      </c>
      <c r="W242" s="74">
        <f>'exportaciones (X)'!W242/'exportaciones percapita'!$W$266</f>
        <v>3.8562103388362326E-7</v>
      </c>
      <c r="X242" s="74">
        <f>'exportaciones (X)'!X242/'exportaciones percapita'!$X$266</f>
        <v>1.2519161294707778E-7</v>
      </c>
    </row>
    <row r="243" spans="2:24" x14ac:dyDescent="0.25">
      <c r="B243" s="43" t="s">
        <v>250</v>
      </c>
      <c r="C243" s="74">
        <f>'exportaciones (X)'!C243/'exportaciones percapita'!$C$266</f>
        <v>0</v>
      </c>
      <c r="D243" s="74">
        <f>'exportaciones (X)'!D243/'exportaciones percapita'!$D$266</f>
        <v>0</v>
      </c>
      <c r="E243" s="74">
        <f>'exportaciones (X)'!E243/'exportaciones percapita'!$E$266</f>
        <v>0</v>
      </c>
      <c r="F243" s="74">
        <f>'exportaciones (X)'!F243/'exportaciones percapita'!$F$266</f>
        <v>0</v>
      </c>
      <c r="G243" s="74">
        <f>'exportaciones (X)'!G243/'exportaciones percapita'!$G$266</f>
        <v>0</v>
      </c>
      <c r="H243" s="74">
        <f>'exportaciones (X)'!H243/'exportaciones percapita'!$H$266</f>
        <v>0</v>
      </c>
      <c r="I243" s="74">
        <f>'exportaciones (X)'!I243/'exportaciones percapita'!$I$266</f>
        <v>0</v>
      </c>
      <c r="J243" s="74">
        <f>'exportaciones (X)'!J243/'exportaciones percapita'!$J$266</f>
        <v>0</v>
      </c>
      <c r="K243" s="74">
        <f>'exportaciones (X)'!K243/'exportaciones percapita'!$K$266</f>
        <v>8.3032536109485848E-7</v>
      </c>
      <c r="L243" s="74">
        <f>'exportaciones (X)'!L243/'exportaciones percapita'!$L$266</f>
        <v>0</v>
      </c>
      <c r="M243" s="74">
        <f>'exportaciones (X)'!M243/'exportaciones percapita'!$M$266</f>
        <v>0</v>
      </c>
      <c r="N243" s="74">
        <f>'exportaciones (X)'!N243/'exportaciones percapita'!$N$266</f>
        <v>0</v>
      </c>
      <c r="O243" s="74">
        <f>'exportaciones (X)'!O243/'exportaciones percapita'!$O$266</f>
        <v>0</v>
      </c>
      <c r="P243" s="74">
        <f>'exportaciones (X)'!P243/'exportaciones percapita'!$P$266</f>
        <v>0</v>
      </c>
      <c r="Q243" s="74">
        <f>'exportaciones (X)'!Q243/'exportaciones percapita'!$Q$266</f>
        <v>0</v>
      </c>
      <c r="R243" s="74">
        <f>'exportaciones (X)'!R243/'exportaciones percapita'!$R$266</f>
        <v>0</v>
      </c>
      <c r="S243" s="74">
        <f>'exportaciones (X)'!S243/'exportaciones percapita'!$S$266</f>
        <v>4.0942411567515569E-7</v>
      </c>
      <c r="T243" s="74">
        <f>'exportaciones (X)'!T243/'exportaciones percapita'!$T$266</f>
        <v>0</v>
      </c>
      <c r="U243" s="74">
        <f>'exportaciones (X)'!U243/'exportaciones percapita'!$U$266</f>
        <v>0</v>
      </c>
      <c r="V243" s="74">
        <f>'exportaciones (X)'!V243/'exportaciones percapita'!$V$266</f>
        <v>0</v>
      </c>
      <c r="W243" s="74">
        <f>'exportaciones (X)'!W243/'exportaciones percapita'!$W$266</f>
        <v>0</v>
      </c>
      <c r="X243" s="74">
        <f>'exportaciones (X)'!X243/'exportaciones percapita'!$X$266</f>
        <v>0</v>
      </c>
    </row>
    <row r="244" spans="2:24" x14ac:dyDescent="0.25">
      <c r="B244" s="42" t="s">
        <v>38</v>
      </c>
      <c r="C244" s="74">
        <f>'exportaciones (X)'!C244/'exportaciones percapita'!$C$266</f>
        <v>0</v>
      </c>
      <c r="D244" s="74">
        <f>'exportaciones (X)'!D244/'exportaciones percapita'!$D$266</f>
        <v>0</v>
      </c>
      <c r="E244" s="74">
        <f>'exportaciones (X)'!E244/'exportaciones percapita'!$E$266</f>
        <v>0</v>
      </c>
      <c r="F244" s="74">
        <f>'exportaciones (X)'!F244/'exportaciones percapita'!$F$266</f>
        <v>0</v>
      </c>
      <c r="G244" s="74">
        <f>'exportaciones (X)'!G244/'exportaciones percapita'!$G$266</f>
        <v>0</v>
      </c>
      <c r="H244" s="74">
        <f>'exportaciones (X)'!H244/'exportaciones percapita'!$H$266</f>
        <v>0</v>
      </c>
      <c r="I244" s="74">
        <f>'exportaciones (X)'!I244/'exportaciones percapita'!$I$266</f>
        <v>0</v>
      </c>
      <c r="J244" s="74">
        <f>'exportaciones (X)'!J244/'exportaciones percapita'!$J$266</f>
        <v>0</v>
      </c>
      <c r="K244" s="74">
        <f>'exportaciones (X)'!K244/'exportaciones percapita'!$K$266</f>
        <v>0</v>
      </c>
      <c r="L244" s="74">
        <f>'exportaciones (X)'!L244/'exportaciones percapita'!$L$266</f>
        <v>0</v>
      </c>
      <c r="M244" s="74">
        <f>'exportaciones (X)'!M244/'exportaciones percapita'!$M$266</f>
        <v>1.1551176540466059E-9</v>
      </c>
      <c r="N244" s="74">
        <f>'exportaciones (X)'!N244/'exportaciones percapita'!$N$266</f>
        <v>0</v>
      </c>
      <c r="O244" s="74">
        <f>'exportaciones (X)'!O244/'exportaciones percapita'!$O$266</f>
        <v>0</v>
      </c>
      <c r="P244" s="74">
        <f>'exportaciones (X)'!P244/'exportaciones percapita'!$P$266</f>
        <v>0</v>
      </c>
      <c r="Q244" s="74">
        <f>'exportaciones (X)'!Q244/'exportaciones percapita'!$Q$266</f>
        <v>0</v>
      </c>
      <c r="R244" s="74">
        <f>'exportaciones (X)'!R244/'exportaciones percapita'!$R$266</f>
        <v>0</v>
      </c>
      <c r="S244" s="74">
        <f>'exportaciones (X)'!S244/'exportaciones percapita'!$S$266</f>
        <v>0</v>
      </c>
      <c r="T244" s="74">
        <f>'exportaciones (X)'!T244/'exportaciones percapita'!$T$266</f>
        <v>0</v>
      </c>
      <c r="U244" s="74">
        <f>'exportaciones (X)'!U244/'exportaciones percapita'!$U$266</f>
        <v>0</v>
      </c>
      <c r="V244" s="74">
        <f>'exportaciones (X)'!V244/'exportaciones percapita'!$V$266</f>
        <v>0</v>
      </c>
      <c r="W244" s="74">
        <f>'exportaciones (X)'!W244/'exportaciones percapita'!$W$266</f>
        <v>0</v>
      </c>
      <c r="X244" s="74">
        <f>'exportaciones (X)'!X244/'exportaciones percapita'!$X$266</f>
        <v>0</v>
      </c>
    </row>
    <row r="245" spans="2:24" x14ac:dyDescent="0.25">
      <c r="B245" s="42" t="s">
        <v>12</v>
      </c>
      <c r="C245" s="74">
        <f>'exportaciones (X)'!C245/'exportaciones percapita'!$C$266</f>
        <v>0</v>
      </c>
      <c r="D245" s="74">
        <f>'exportaciones (X)'!D245/'exportaciones percapita'!$D$266</f>
        <v>5.2563746815359697E-8</v>
      </c>
      <c r="E245" s="74">
        <f>'exportaciones (X)'!E245/'exportaciones percapita'!$E$266</f>
        <v>3.1051552278742746E-7</v>
      </c>
      <c r="F245" s="74">
        <f>'exportaciones (X)'!F245/'exportaciones percapita'!$F$266</f>
        <v>0</v>
      </c>
      <c r="G245" s="74">
        <f>'exportaciones (X)'!G245/'exportaciones percapita'!$G$266</f>
        <v>0</v>
      </c>
      <c r="H245" s="74">
        <f>'exportaciones (X)'!H245/'exportaciones percapita'!$H$266</f>
        <v>4.9500100955455896E-8</v>
      </c>
      <c r="I245" s="74">
        <f>'exportaciones (X)'!I245/'exportaciones percapita'!$I$266</f>
        <v>4.6354002737667404E-7</v>
      </c>
      <c r="J245" s="74">
        <f>'exportaciones (X)'!J245/'exportaciones percapita'!$J$266</f>
        <v>1.0102834588382014E-6</v>
      </c>
      <c r="K245" s="74">
        <f>'exportaciones (X)'!K245/'exportaciones percapita'!$K$266</f>
        <v>1.8267157944086887E-6</v>
      </c>
      <c r="L245" s="74">
        <f>'exportaciones (X)'!L245/'exportaciones percapita'!$L$266</f>
        <v>5.4769943649920066E-6</v>
      </c>
      <c r="M245" s="74">
        <f>'exportaciones (X)'!M245/'exportaciones percapita'!$M$266</f>
        <v>5.9835094479614184E-6</v>
      </c>
      <c r="N245" s="74">
        <f>'exportaciones (X)'!N245/'exportaciones percapita'!$N$266</f>
        <v>7.6649815417663253E-6</v>
      </c>
      <c r="O245" s="74">
        <f>'exportaciones (X)'!O245/'exportaciones percapita'!$O$266</f>
        <v>1.0524045167128599E-5</v>
      </c>
      <c r="P245" s="74">
        <f>'exportaciones (X)'!P245/'exportaciones percapita'!$P$266</f>
        <v>1.4721097341329733E-5</v>
      </c>
      <c r="Q245" s="74">
        <f>'exportaciones (X)'!Q245/'exportaciones percapita'!$Q$266</f>
        <v>9.5340469072025236E-6</v>
      </c>
      <c r="R245" s="74">
        <f>'exportaciones (X)'!R245/'exportaciones percapita'!$R$266</f>
        <v>7.0995973548294046E-6</v>
      </c>
      <c r="S245" s="74">
        <f>'exportaciones (X)'!S245/'exportaciones percapita'!$S$266</f>
        <v>8.3177741395057936E-6</v>
      </c>
      <c r="T245" s="74">
        <f>'exportaciones (X)'!T245/'exportaciones percapita'!$T$266</f>
        <v>9.4067014236818639E-6</v>
      </c>
      <c r="U245" s="74">
        <f>'exportaciones (X)'!U245/'exportaciones percapita'!$U$266</f>
        <v>1.0307758187005588E-5</v>
      </c>
      <c r="V245" s="74">
        <f>'exportaciones (X)'!V245/'exportaciones percapita'!$V$266</f>
        <v>8.5997816659810896E-6</v>
      </c>
      <c r="W245" s="74">
        <f>'exportaciones (X)'!W245/'exportaciones percapita'!$W$266</f>
        <v>8.0450027501261326E-6</v>
      </c>
      <c r="X245" s="74">
        <f>'exportaciones (X)'!X245/'exportaciones percapita'!$X$266</f>
        <v>1.0420644847179188E-5</v>
      </c>
    </row>
    <row r="246" spans="2:24" x14ac:dyDescent="0.25">
      <c r="B246" s="42" t="s">
        <v>13</v>
      </c>
      <c r="C246" s="74">
        <f>'exportaciones (X)'!C246/'exportaciones percapita'!$C$266</f>
        <v>8.2928269023684824E-7</v>
      </c>
      <c r="D246" s="74">
        <f>'exportaciones (X)'!D246/'exportaciones percapita'!$D$266</f>
        <v>0</v>
      </c>
      <c r="E246" s="74">
        <f>'exportaciones (X)'!E246/'exportaciones percapita'!$E$266</f>
        <v>4.4644369288762384E-7</v>
      </c>
      <c r="F246" s="74">
        <f>'exportaciones (X)'!F246/'exportaciones percapita'!$F$266</f>
        <v>0</v>
      </c>
      <c r="G246" s="74">
        <f>'exportaciones (X)'!G246/'exportaciones percapita'!$G$266</f>
        <v>0</v>
      </c>
      <c r="H246" s="74">
        <f>'exportaciones (X)'!H246/'exportaciones percapita'!$H$266</f>
        <v>0</v>
      </c>
      <c r="I246" s="74">
        <f>'exportaciones (X)'!I246/'exportaciones percapita'!$I$266</f>
        <v>0</v>
      </c>
      <c r="J246" s="74">
        <f>'exportaciones (X)'!J246/'exportaciones percapita'!$J$266</f>
        <v>0</v>
      </c>
      <c r="K246" s="74">
        <f>'exportaciones (X)'!K246/'exportaciones percapita'!$K$266</f>
        <v>1.0791857336058604E-7</v>
      </c>
      <c r="L246" s="74">
        <f>'exportaciones (X)'!L246/'exportaciones percapita'!$L$266</f>
        <v>7.0217876474256501E-8</v>
      </c>
      <c r="M246" s="74">
        <f>'exportaciones (X)'!M246/'exportaciones percapita'!$M$266</f>
        <v>3.5346600213826137E-9</v>
      </c>
      <c r="N246" s="74">
        <f>'exportaciones (X)'!N246/'exportaciones percapita'!$N$266</f>
        <v>0</v>
      </c>
      <c r="O246" s="74">
        <f>'exportaciones (X)'!O246/'exportaciones percapita'!$O$266</f>
        <v>1.9110043472644647E-8</v>
      </c>
      <c r="P246" s="74">
        <f>'exportaciones (X)'!P246/'exportaciones percapita'!$P$266</f>
        <v>3.0422116442142837E-8</v>
      </c>
      <c r="Q246" s="74">
        <f>'exportaciones (X)'!Q246/'exportaciones percapita'!$Q$266</f>
        <v>2.307547611720149E-8</v>
      </c>
      <c r="R246" s="74">
        <f>'exportaciones (X)'!R246/'exportaciones percapita'!$R$266</f>
        <v>2.3108536052789819E-7</v>
      </c>
      <c r="S246" s="74">
        <f>'exportaciones (X)'!S246/'exportaciones percapita'!$S$266</f>
        <v>4.5961951225692976E-6</v>
      </c>
      <c r="T246" s="74">
        <f>'exportaciones (X)'!T246/'exportaciones percapita'!$T$266</f>
        <v>2.3043858841374666E-6</v>
      </c>
      <c r="U246" s="74">
        <f>'exportaciones (X)'!U246/'exportaciones percapita'!$U$266</f>
        <v>1.5961817022041768E-6</v>
      </c>
      <c r="V246" s="74">
        <f>'exportaciones (X)'!V246/'exportaciones percapita'!$V$266</f>
        <v>1.6688179721459558E-6</v>
      </c>
      <c r="W246" s="74">
        <f>'exportaciones (X)'!W246/'exportaciones percapita'!$W$266</f>
        <v>6.4625424153590545E-7</v>
      </c>
      <c r="X246" s="74">
        <f>'exportaciones (X)'!X246/'exportaciones percapita'!$X$266</f>
        <v>1.2983671301702353E-6</v>
      </c>
    </row>
    <row r="247" spans="2:24" x14ac:dyDescent="0.25">
      <c r="B247" s="42" t="s">
        <v>100</v>
      </c>
      <c r="C247" s="74">
        <f>'exportaciones (X)'!C247/'exportaciones percapita'!$C$266</f>
        <v>0</v>
      </c>
      <c r="D247" s="74">
        <f>'exportaciones (X)'!D247/'exportaciones percapita'!$D$266</f>
        <v>0</v>
      </c>
      <c r="E247" s="74">
        <f>'exportaciones (X)'!E247/'exportaciones percapita'!$E$266</f>
        <v>0</v>
      </c>
      <c r="F247" s="74">
        <f>'exportaciones (X)'!F247/'exportaciones percapita'!$F$266</f>
        <v>0</v>
      </c>
      <c r="G247" s="74">
        <f>'exportaciones (X)'!G247/'exportaciones percapita'!$G$266</f>
        <v>6.0543537214724561E-7</v>
      </c>
      <c r="H247" s="74">
        <f>'exportaciones (X)'!H247/'exportaciones percapita'!$H$266</f>
        <v>0</v>
      </c>
      <c r="I247" s="74">
        <f>'exportaciones (X)'!I247/'exportaciones percapita'!$I$266</f>
        <v>0</v>
      </c>
      <c r="J247" s="74">
        <f>'exportaciones (X)'!J247/'exportaciones percapita'!$J$266</f>
        <v>0</v>
      </c>
      <c r="K247" s="74">
        <f>'exportaciones (X)'!K247/'exportaciones percapita'!$K$266</f>
        <v>0</v>
      </c>
      <c r="L247" s="74">
        <f>'exportaciones (X)'!L247/'exportaciones percapita'!$L$266</f>
        <v>7.4899068239206931E-9</v>
      </c>
      <c r="M247" s="74">
        <f>'exportaciones (X)'!M247/'exportaciones percapita'!$M$266</f>
        <v>0</v>
      </c>
      <c r="N247" s="74">
        <f>'exportaciones (X)'!N247/'exportaciones percapita'!$N$266</f>
        <v>0</v>
      </c>
      <c r="O247" s="74">
        <f>'exportaciones (X)'!O247/'exportaciones percapita'!$O$266</f>
        <v>2.296360176724634E-8</v>
      </c>
      <c r="P247" s="74">
        <f>'exportaciones (X)'!P247/'exportaciones percapita'!$P$266</f>
        <v>0</v>
      </c>
      <c r="Q247" s="74">
        <f>'exportaciones (X)'!Q247/'exportaciones percapita'!$Q$266</f>
        <v>0</v>
      </c>
      <c r="R247" s="74">
        <f>'exportaciones (X)'!R247/'exportaciones percapita'!$R$266</f>
        <v>0</v>
      </c>
      <c r="S247" s="74">
        <f>'exportaciones (X)'!S247/'exportaciones percapita'!$S$266</f>
        <v>0</v>
      </c>
      <c r="T247" s="74">
        <f>'exportaciones (X)'!T247/'exportaciones percapita'!$T$266</f>
        <v>0</v>
      </c>
      <c r="U247" s="74">
        <f>'exportaciones (X)'!U247/'exportaciones percapita'!$U$266</f>
        <v>2.9571437421737341E-10</v>
      </c>
      <c r="V247" s="74">
        <f>'exportaciones (X)'!V247/'exportaciones percapita'!$V$266</f>
        <v>0</v>
      </c>
      <c r="W247" s="74">
        <f>'exportaciones (X)'!W247/'exportaciones percapita'!$W$266</f>
        <v>1.3630888680239486E-7</v>
      </c>
      <c r="X247" s="74">
        <f>'exportaciones (X)'!X247/'exportaciones percapita'!$X$266</f>
        <v>1.9649184366673183E-8</v>
      </c>
    </row>
    <row r="248" spans="2:24" x14ac:dyDescent="0.25">
      <c r="B248" s="42" t="s">
        <v>85</v>
      </c>
      <c r="C248" s="74">
        <f>'exportaciones (X)'!C248/'exportaciones percapita'!$C$266</f>
        <v>0</v>
      </c>
      <c r="D248" s="74">
        <f>'exportaciones (X)'!D248/'exportaciones percapita'!$D$266</f>
        <v>0</v>
      </c>
      <c r="E248" s="74">
        <f>'exportaciones (X)'!E248/'exportaciones percapita'!$E$266</f>
        <v>0</v>
      </c>
      <c r="F248" s="74">
        <f>'exportaciones (X)'!F248/'exportaciones percapita'!$F$266</f>
        <v>0</v>
      </c>
      <c r="G248" s="74">
        <f>'exportaciones (X)'!G248/'exportaciones percapita'!$G$266</f>
        <v>0</v>
      </c>
      <c r="H248" s="74">
        <f>'exportaciones (X)'!H248/'exportaciones percapita'!$H$266</f>
        <v>0</v>
      </c>
      <c r="I248" s="74">
        <f>'exportaciones (X)'!I248/'exportaciones percapita'!$I$266</f>
        <v>0</v>
      </c>
      <c r="J248" s="74">
        <f>'exportaciones (X)'!J248/'exportaciones percapita'!$J$266</f>
        <v>0</v>
      </c>
      <c r="K248" s="74">
        <f>'exportaciones (X)'!K248/'exportaciones percapita'!$K$266</f>
        <v>7.0487506082429813E-7</v>
      </c>
      <c r="L248" s="74">
        <f>'exportaciones (X)'!L248/'exportaciones percapita'!$L$266</f>
        <v>4.0128814226272845E-6</v>
      </c>
      <c r="M248" s="74">
        <f>'exportaciones (X)'!M248/'exportaciones percapita'!$M$266</f>
        <v>1.5546497482282459E-6</v>
      </c>
      <c r="N248" s="74">
        <f>'exportaciones (X)'!N248/'exportaciones percapita'!$N$266</f>
        <v>5.0538234547613932E-6</v>
      </c>
      <c r="O248" s="74">
        <f>'exportaciones (X)'!O248/'exportaciones percapita'!$O$266</f>
        <v>2.7145501256890995E-6</v>
      </c>
      <c r="P248" s="74">
        <f>'exportaciones (X)'!P248/'exportaciones percapita'!$P$266</f>
        <v>1.7921432724006106E-6</v>
      </c>
      <c r="Q248" s="74">
        <f>'exportaciones (X)'!Q248/'exportaciones percapita'!$Q$266</f>
        <v>4.8440884978858089E-7</v>
      </c>
      <c r="R248" s="74">
        <f>'exportaciones (X)'!R248/'exportaciones percapita'!$R$266</f>
        <v>0</v>
      </c>
      <c r="S248" s="74">
        <f>'exportaciones (X)'!S248/'exportaciones percapita'!$S$266</f>
        <v>0</v>
      </c>
      <c r="T248" s="74">
        <f>'exportaciones (X)'!T248/'exportaciones percapita'!$T$266</f>
        <v>0</v>
      </c>
      <c r="U248" s="74">
        <f>'exportaciones (X)'!U248/'exportaciones percapita'!$U$266</f>
        <v>0</v>
      </c>
      <c r="V248" s="74">
        <f>'exportaciones (X)'!V248/'exportaciones percapita'!$V$266</f>
        <v>0</v>
      </c>
      <c r="W248" s="74">
        <f>'exportaciones (X)'!W248/'exportaciones percapita'!$W$266</f>
        <v>0</v>
      </c>
      <c r="X248" s="74">
        <f>'exportaciones (X)'!X248/'exportaciones percapita'!$X$266</f>
        <v>0</v>
      </c>
    </row>
    <row r="249" spans="2:24" x14ac:dyDescent="0.25">
      <c r="B249" s="46" t="s">
        <v>203</v>
      </c>
      <c r="C249" s="74">
        <f>'exportaciones (X)'!C249/'exportaciones percapita'!$C$266</f>
        <v>0</v>
      </c>
      <c r="D249" s="74">
        <f>'exportaciones (X)'!D249/'exportaciones percapita'!$D$266</f>
        <v>2.928851972551842E-7</v>
      </c>
      <c r="E249" s="74">
        <f>'exportaciones (X)'!E249/'exportaciones percapita'!$E$266</f>
        <v>0</v>
      </c>
      <c r="F249" s="74">
        <f>'exportaciones (X)'!F249/'exportaciones percapita'!$F$266</f>
        <v>0</v>
      </c>
      <c r="G249" s="74">
        <f>'exportaciones (X)'!G249/'exportaciones percapita'!$G$266</f>
        <v>0</v>
      </c>
      <c r="H249" s="74">
        <f>'exportaciones (X)'!H249/'exportaciones percapita'!$H$266</f>
        <v>0</v>
      </c>
      <c r="I249" s="74">
        <f>'exportaciones (X)'!I249/'exportaciones percapita'!$I$266</f>
        <v>3.8547012802902368E-9</v>
      </c>
      <c r="J249" s="74">
        <f>'exportaciones (X)'!J249/'exportaciones percapita'!$J$266</f>
        <v>7.7791826330541509E-8</v>
      </c>
      <c r="K249" s="74">
        <f>'exportaciones (X)'!K249/'exportaciones percapita'!$K$266</f>
        <v>0</v>
      </c>
      <c r="L249" s="74">
        <f>'exportaciones (X)'!L249/'exportaciones percapita'!$L$266</f>
        <v>2.5746554707227381E-10</v>
      </c>
      <c r="M249" s="74">
        <f>'exportaciones (X)'!M249/'exportaciones percapita'!$M$266</f>
        <v>5.082517677805065E-10</v>
      </c>
      <c r="N249" s="74">
        <f>'exportaciones (X)'!N249/'exportaciones percapita'!$N$266</f>
        <v>5.3609245902234712E-9</v>
      </c>
      <c r="O249" s="74">
        <f>'exportaciones (X)'!O249/'exportaciones percapita'!$O$266</f>
        <v>0</v>
      </c>
      <c r="P249" s="74">
        <f>'exportaciones (X)'!P249/'exportaciones percapita'!$P$266</f>
        <v>0</v>
      </c>
      <c r="Q249" s="74">
        <f>'exportaciones (X)'!Q249/'exportaciones percapita'!$Q$266</f>
        <v>6.5615380562271413E-8</v>
      </c>
      <c r="R249" s="74">
        <f>'exportaciones (X)'!R249/'exportaciones percapita'!$R$266</f>
        <v>6.9826499996286876E-7</v>
      </c>
      <c r="S249" s="74">
        <f>'exportaciones (X)'!S249/'exportaciones percapita'!$S$266</f>
        <v>1.2465455917671793E-6</v>
      </c>
      <c r="T249" s="74">
        <f>'exportaciones (X)'!T249/'exportaciones percapita'!$T$266</f>
        <v>1.6676097898037371E-7</v>
      </c>
      <c r="U249" s="74">
        <f>'exportaciones (X)'!U249/'exportaciones percapita'!$U$266</f>
        <v>0</v>
      </c>
      <c r="V249" s="74">
        <f>'exportaciones (X)'!V249/'exportaciones percapita'!$V$266</f>
        <v>0</v>
      </c>
      <c r="W249" s="74">
        <f>'exportaciones (X)'!W249/'exportaciones percapita'!$W$266</f>
        <v>4.5615994974941989E-10</v>
      </c>
      <c r="X249" s="74">
        <f>'exportaciones (X)'!X249/'exportaciones percapita'!$X$266</f>
        <v>8.3282944616903493E-7</v>
      </c>
    </row>
    <row r="250" spans="2:24" x14ac:dyDescent="0.25">
      <c r="B250" s="42" t="s">
        <v>225</v>
      </c>
      <c r="C250" s="74">
        <f>'exportaciones (X)'!C250/'exportaciones percapita'!$C$266</f>
        <v>0</v>
      </c>
      <c r="D250" s="74">
        <f>'exportaciones (X)'!D250/'exportaciones percapita'!$D$266</f>
        <v>0</v>
      </c>
      <c r="E250" s="74">
        <f>'exportaciones (X)'!E250/'exportaciones percapita'!$E$266</f>
        <v>0</v>
      </c>
      <c r="F250" s="74">
        <f>'exportaciones (X)'!F250/'exportaciones percapita'!$F$266</f>
        <v>0</v>
      </c>
      <c r="G250" s="74">
        <f>'exportaciones (X)'!G250/'exportaciones percapita'!$G$266</f>
        <v>0</v>
      </c>
      <c r="H250" s="74">
        <f>'exportaciones (X)'!H250/'exportaciones percapita'!$H$266</f>
        <v>0</v>
      </c>
      <c r="I250" s="74">
        <f>'exportaciones (X)'!I250/'exportaciones percapita'!$I$266</f>
        <v>0</v>
      </c>
      <c r="J250" s="74">
        <f>'exportaciones (X)'!J250/'exportaciones percapita'!$J$266</f>
        <v>0</v>
      </c>
      <c r="K250" s="74">
        <f>'exportaciones (X)'!K250/'exportaciones percapita'!$K$266</f>
        <v>0</v>
      </c>
      <c r="L250" s="74">
        <f>'exportaciones (X)'!L250/'exportaciones percapita'!$L$266</f>
        <v>0</v>
      </c>
      <c r="M250" s="74">
        <f>'exportaciones (X)'!M250/'exportaciones percapita'!$M$266</f>
        <v>0</v>
      </c>
      <c r="N250" s="74">
        <f>'exportaciones (X)'!N250/'exportaciones percapita'!$N$266</f>
        <v>0</v>
      </c>
      <c r="O250" s="74">
        <f>'exportaciones (X)'!O250/'exportaciones percapita'!$O$266</f>
        <v>0</v>
      </c>
      <c r="P250" s="74">
        <f>'exportaciones (X)'!P250/'exportaciones percapita'!$P$266</f>
        <v>0</v>
      </c>
      <c r="Q250" s="74">
        <f>'exportaciones (X)'!Q250/'exportaciones percapita'!$Q$266</f>
        <v>0</v>
      </c>
      <c r="R250" s="74">
        <f>'exportaciones (X)'!R250/'exportaciones percapita'!$R$266</f>
        <v>0</v>
      </c>
      <c r="S250" s="74">
        <f>'exportaciones (X)'!S250/'exportaciones percapita'!$S$266</f>
        <v>0</v>
      </c>
      <c r="T250" s="74">
        <f>'exportaciones (X)'!T250/'exportaciones percapita'!$T$266</f>
        <v>0</v>
      </c>
      <c r="U250" s="74">
        <f>'exportaciones (X)'!U250/'exportaciones percapita'!$U$266</f>
        <v>0</v>
      </c>
      <c r="V250" s="74">
        <f>'exportaciones (X)'!V250/'exportaciones percapita'!$V$266</f>
        <v>0</v>
      </c>
      <c r="W250" s="74">
        <f>'exportaciones (X)'!W250/'exportaciones percapita'!$W$266</f>
        <v>0</v>
      </c>
      <c r="X250" s="74">
        <f>'exportaciones (X)'!X250/'exportaciones percapita'!$X$266</f>
        <v>0</v>
      </c>
    </row>
    <row r="251" spans="2:24" x14ac:dyDescent="0.25">
      <c r="B251" s="46" t="s">
        <v>136</v>
      </c>
      <c r="C251" s="74">
        <f>'exportaciones (X)'!C251/'exportaciones percapita'!$C$266</f>
        <v>0</v>
      </c>
      <c r="D251" s="74">
        <f>'exportaciones (X)'!D251/'exportaciones percapita'!$D$266</f>
        <v>0</v>
      </c>
      <c r="E251" s="74">
        <f>'exportaciones (X)'!E251/'exportaciones percapita'!$E$266</f>
        <v>0</v>
      </c>
      <c r="F251" s="74">
        <f>'exportaciones (X)'!F251/'exportaciones percapita'!$F$266</f>
        <v>0</v>
      </c>
      <c r="G251" s="74">
        <f>'exportaciones (X)'!G251/'exportaciones percapita'!$G$266</f>
        <v>0</v>
      </c>
      <c r="H251" s="74">
        <f>'exportaciones (X)'!H251/'exportaciones percapita'!$H$266</f>
        <v>3.9343422740910675E-6</v>
      </c>
      <c r="I251" s="74">
        <f>'exportaciones (X)'!I251/'exportaciones percapita'!$I$266</f>
        <v>7.8476594729564525E-6</v>
      </c>
      <c r="J251" s="74">
        <f>'exportaciones (X)'!J251/'exportaciones percapita'!$J$266</f>
        <v>7.9889367226034162E-7</v>
      </c>
      <c r="K251" s="74">
        <f>'exportaciones (X)'!K251/'exportaciones percapita'!$K$266</f>
        <v>2.1019093426572703E-7</v>
      </c>
      <c r="L251" s="74">
        <f>'exportaciones (X)'!L251/'exportaciones percapita'!$L$266</f>
        <v>1.8204686654715741E-6</v>
      </c>
      <c r="M251" s="74">
        <f>'exportaciones (X)'!M251/'exportaciones percapita'!$M$266</f>
        <v>0</v>
      </c>
      <c r="N251" s="74">
        <f>'exportaciones (X)'!N251/'exportaciones percapita'!$N$266</f>
        <v>0</v>
      </c>
      <c r="O251" s="74">
        <f>'exportaciones (X)'!O251/'exportaciones percapita'!$O$266</f>
        <v>0</v>
      </c>
      <c r="P251" s="74">
        <f>'exportaciones (X)'!P251/'exportaciones percapita'!$P$266</f>
        <v>0</v>
      </c>
      <c r="Q251" s="74">
        <f>'exportaciones (X)'!Q251/'exportaciones percapita'!$Q$266</f>
        <v>0</v>
      </c>
      <c r="R251" s="74">
        <f>'exportaciones (X)'!R251/'exportaciones percapita'!$R$266</f>
        <v>0</v>
      </c>
      <c r="S251" s="74">
        <f>'exportaciones (X)'!S251/'exportaciones percapita'!$S$266</f>
        <v>0</v>
      </c>
      <c r="T251" s="74">
        <f>'exportaciones (X)'!T251/'exportaciones percapita'!$T$266</f>
        <v>0</v>
      </c>
      <c r="U251" s="74">
        <f>'exportaciones (X)'!U251/'exportaciones percapita'!$U$266</f>
        <v>1.9010209771116862E-9</v>
      </c>
      <c r="V251" s="74">
        <f>'exportaciones (X)'!V251/'exportaciones percapita'!$V$266</f>
        <v>0</v>
      </c>
      <c r="W251" s="74">
        <f>'exportaciones (X)'!W251/'exportaciones percapita'!$W$266</f>
        <v>0</v>
      </c>
      <c r="X251" s="74">
        <f>'exportaciones (X)'!X251/'exportaciones percapita'!$X$266</f>
        <v>0</v>
      </c>
    </row>
    <row r="252" spans="2:24" x14ac:dyDescent="0.25">
      <c r="B252" s="46" t="s">
        <v>131</v>
      </c>
      <c r="C252" s="74">
        <f>'exportaciones (X)'!C252/'exportaciones percapita'!$C$266</f>
        <v>4.6389085496695061E-7</v>
      </c>
      <c r="D252" s="74">
        <f>'exportaciones (X)'!D252/'exportaciones percapita'!$D$266</f>
        <v>1.9078011906634801E-7</v>
      </c>
      <c r="E252" s="74">
        <f>'exportaciones (X)'!E252/'exportaciones percapita'!$E$266</f>
        <v>1.3018363292862897E-7</v>
      </c>
      <c r="F252" s="74">
        <f>'exportaciones (X)'!F252/'exportaciones percapita'!$F$266</f>
        <v>8.4187051547198965E-8</v>
      </c>
      <c r="G252" s="74">
        <f>'exportaciones (X)'!G252/'exportaciones percapita'!$G$266</f>
        <v>1.8039000655938547E-7</v>
      </c>
      <c r="H252" s="74">
        <f>'exportaciones (X)'!H252/'exportaciones percapita'!$H$266</f>
        <v>2.9598585366314854E-7</v>
      </c>
      <c r="I252" s="74">
        <f>'exportaciones (X)'!I252/'exportaciones percapita'!$I$266</f>
        <v>1.8007310221406479E-7</v>
      </c>
      <c r="J252" s="74">
        <f>'exportaciones (X)'!J252/'exportaciones percapita'!$J$266</f>
        <v>2.2103558817295794E-7</v>
      </c>
      <c r="K252" s="74">
        <f>'exportaciones (X)'!K252/'exportaciones percapita'!$K$266</f>
        <v>1.9697689923344602E-7</v>
      </c>
      <c r="L252" s="74">
        <f>'exportaciones (X)'!L252/'exportaciones percapita'!$L$266</f>
        <v>6.8752663451827006E-7</v>
      </c>
      <c r="M252" s="74">
        <f>'exportaciones (X)'!M252/'exportaciones percapita'!$M$266</f>
        <v>0</v>
      </c>
      <c r="N252" s="74">
        <f>'exportaciones (X)'!N252/'exportaciones percapita'!$N$266</f>
        <v>0</v>
      </c>
      <c r="O252" s="74">
        <f>'exportaciones (X)'!O252/'exportaciones percapita'!$O$266</f>
        <v>0</v>
      </c>
      <c r="P252" s="74">
        <f>'exportaciones (X)'!P252/'exportaciones percapita'!$P$266</f>
        <v>0</v>
      </c>
      <c r="Q252" s="74">
        <f>'exportaciones (X)'!Q252/'exportaciones percapita'!$Q$266</f>
        <v>0</v>
      </c>
      <c r="R252" s="74">
        <f>'exportaciones (X)'!R252/'exportaciones percapita'!$R$266</f>
        <v>0</v>
      </c>
      <c r="S252" s="74">
        <f>'exportaciones (X)'!S252/'exportaciones percapita'!$S$266</f>
        <v>0</v>
      </c>
      <c r="T252" s="74">
        <f>'exportaciones (X)'!T252/'exportaciones percapita'!$T$266</f>
        <v>1.7817700302108694E-6</v>
      </c>
      <c r="U252" s="74">
        <f>'exportaciones (X)'!U252/'exportaciones percapita'!$U$266</f>
        <v>0</v>
      </c>
      <c r="V252" s="74">
        <f>'exportaciones (X)'!V252/'exportaciones percapita'!$V$266</f>
        <v>5.8587320352182615E-10</v>
      </c>
      <c r="W252" s="74">
        <f>'exportaciones (X)'!W252/'exportaciones percapita'!$W$266</f>
        <v>0</v>
      </c>
      <c r="X252" s="74">
        <f>'exportaciones (X)'!X252/'exportaciones percapita'!$X$266</f>
        <v>0</v>
      </c>
    </row>
    <row r="253" spans="2:24" x14ac:dyDescent="0.25">
      <c r="B253" s="46" t="s">
        <v>191</v>
      </c>
      <c r="C253" s="74">
        <f>'exportaciones (X)'!C253/'exportaciones percapita'!$C$266</f>
        <v>1.5670772047762303E-5</v>
      </c>
      <c r="D253" s="74">
        <f>'exportaciones (X)'!D253/'exportaciones percapita'!$D$266</f>
        <v>9.5746178917848078E-6</v>
      </c>
      <c r="E253" s="74">
        <f>'exportaciones (X)'!E253/'exportaciones percapita'!$E$266</f>
        <v>8.9070342659830949E-6</v>
      </c>
      <c r="F253" s="74">
        <f>'exportaciones (X)'!F253/'exportaciones percapita'!$F$266</f>
        <v>9.7771421169696882E-6</v>
      </c>
      <c r="G253" s="74">
        <f>'exportaciones (X)'!G253/'exportaciones percapita'!$G$266</f>
        <v>9.1015962393492849E-6</v>
      </c>
      <c r="H253" s="74">
        <f>'exportaciones (X)'!H253/'exportaciones percapita'!$H$266</f>
        <v>1.1715832394440168E-5</v>
      </c>
      <c r="I253" s="74">
        <f>'exportaciones (X)'!I253/'exportaciones percapita'!$I$266</f>
        <v>7.9405626531801578E-6</v>
      </c>
      <c r="J253" s="74">
        <f>'exportaciones (X)'!J253/'exportaciones percapita'!$J$266</f>
        <v>1.0370920520495152E-5</v>
      </c>
      <c r="K253" s="74">
        <f>'exportaciones (X)'!K253/'exportaciones percapita'!$K$266</f>
        <v>1.2791114740502805E-5</v>
      </c>
      <c r="L253" s="74">
        <f>'exportaciones (X)'!L253/'exportaciones percapita'!$L$266</f>
        <v>1.7115139271423527E-5</v>
      </c>
      <c r="M253" s="74">
        <f>'exportaciones (X)'!M253/'exportaciones percapita'!$M$266</f>
        <v>1.9469623570720947E-5</v>
      </c>
      <c r="N253" s="74">
        <f>'exportaciones (X)'!N253/'exportaciones percapita'!$N$266</f>
        <v>5.4579915439741129E-6</v>
      </c>
      <c r="O253" s="74">
        <f>'exportaciones (X)'!O253/'exportaciones percapita'!$O$266</f>
        <v>6.2978860956675818E-6</v>
      </c>
      <c r="P253" s="74">
        <f>'exportaciones (X)'!P253/'exportaciones percapita'!$P$266</f>
        <v>4.4007840799416607E-6</v>
      </c>
      <c r="Q253" s="74">
        <f>'exportaciones (X)'!Q253/'exportaciones percapita'!$Q$266</f>
        <v>1.1314095300086989E-5</v>
      </c>
      <c r="R253" s="74">
        <f>'exportaciones (X)'!R253/'exportaciones percapita'!$R$266</f>
        <v>1.203660508840338E-5</v>
      </c>
      <c r="S253" s="74">
        <f>'exportaciones (X)'!S253/'exportaciones percapita'!$S$266</f>
        <v>1.1805938313232119E-5</v>
      </c>
      <c r="T253" s="74">
        <f>'exportaciones (X)'!T253/'exportaciones percapita'!$T$266</f>
        <v>1.7280558453466617E-5</v>
      </c>
      <c r="U253" s="74">
        <f>'exportaciones (X)'!U253/'exportaciones percapita'!$U$266</f>
        <v>2.5215205607775311E-5</v>
      </c>
      <c r="V253" s="74">
        <f>'exportaciones (X)'!V253/'exportaciones percapita'!$V$266</f>
        <v>2.9385830585431078E-5</v>
      </c>
      <c r="W253" s="74">
        <f>'exportaciones (X)'!W253/'exportaciones percapita'!$W$266</f>
        <v>1.9711127588622184E-5</v>
      </c>
      <c r="X253" s="74">
        <f>'exportaciones (X)'!X253/'exportaciones percapita'!$X$266</f>
        <v>9.0392619684137715E-6</v>
      </c>
    </row>
    <row r="254" spans="2:24" x14ac:dyDescent="0.25">
      <c r="B254" s="46" t="s">
        <v>193</v>
      </c>
      <c r="C254" s="74">
        <f>'exportaciones (X)'!C254/'exportaciones percapita'!$C$266</f>
        <v>2.9412159826838297E-6</v>
      </c>
      <c r="D254" s="74">
        <f>'exportaciones (X)'!D254/'exportaciones percapita'!$D$266</f>
        <v>4.0597609852843058E-7</v>
      </c>
      <c r="E254" s="74">
        <f>'exportaciones (X)'!E254/'exportaciones percapita'!$E$266</f>
        <v>2.0148317221933546E-6</v>
      </c>
      <c r="F254" s="74">
        <f>'exportaciones (X)'!F254/'exportaciones percapita'!$F$266</f>
        <v>9.4544888061807104E-6</v>
      </c>
      <c r="G254" s="74">
        <f>'exportaciones (X)'!G254/'exportaciones percapita'!$G$266</f>
        <v>5.0301011226245453E-6</v>
      </c>
      <c r="H254" s="74">
        <f>'exportaciones (X)'!H254/'exportaciones percapita'!$H$266</f>
        <v>3.1704319660959954E-6</v>
      </c>
      <c r="I254" s="74">
        <f>'exportaciones (X)'!I254/'exportaciones percapita'!$I$266</f>
        <v>8.3017823187243168E-6</v>
      </c>
      <c r="J254" s="74">
        <f>'exportaciones (X)'!J254/'exportaciones percapita'!$J$266</f>
        <v>6.226401011187903E-6</v>
      </c>
      <c r="K254" s="74">
        <f>'exportaciones (X)'!K254/'exportaciones percapita'!$K$266</f>
        <v>6.3925088899970973E-6</v>
      </c>
      <c r="L254" s="74">
        <f>'exportaciones (X)'!L254/'exportaciones percapita'!$L$266</f>
        <v>2.3478049177932406E-6</v>
      </c>
      <c r="M254" s="74">
        <f>'exportaciones (X)'!M254/'exportaciones percapita'!$M$266</f>
        <v>1.9390336294947187E-5</v>
      </c>
      <c r="N254" s="74">
        <f>'exportaciones (X)'!N254/'exportaciones percapita'!$N$266</f>
        <v>1.8830646840948576E-5</v>
      </c>
      <c r="O254" s="74">
        <f>'exportaciones (X)'!O254/'exportaciones percapita'!$O$266</f>
        <v>8.0249112036505951E-6</v>
      </c>
      <c r="P254" s="74">
        <f>'exportaciones (X)'!P254/'exportaciones percapita'!$P$266</f>
        <v>5.380794923221348E-6</v>
      </c>
      <c r="Q254" s="74">
        <f>'exportaciones (X)'!Q254/'exportaciones percapita'!$Q$266</f>
        <v>9.1258884140874814E-6</v>
      </c>
      <c r="R254" s="74">
        <f>'exportaciones (X)'!R254/'exportaciones percapita'!$R$266</f>
        <v>1.2253752589093576E-5</v>
      </c>
      <c r="S254" s="74">
        <f>'exportaciones (X)'!S254/'exportaciones percapita'!$S$266</f>
        <v>5.7459442339358022E-6</v>
      </c>
      <c r="T254" s="74">
        <f>'exportaciones (X)'!T254/'exportaciones percapita'!$T$266</f>
        <v>1.7648379676482421E-5</v>
      </c>
      <c r="U254" s="74">
        <f>'exportaciones (X)'!U254/'exportaciones percapita'!$U$266</f>
        <v>8.4783845782757115E-6</v>
      </c>
      <c r="V254" s="74">
        <f>'exportaciones (X)'!V254/'exportaciones percapita'!$V$266</f>
        <v>5.6543459833610764E-6</v>
      </c>
      <c r="W254" s="74">
        <f>'exportaciones (X)'!W254/'exportaciones percapita'!$W$266</f>
        <v>5.4384011245420949E-6</v>
      </c>
      <c r="X254" s="74">
        <f>'exportaciones (X)'!X254/'exportaciones percapita'!$X$266</f>
        <v>6.7510363454621762E-6</v>
      </c>
    </row>
    <row r="255" spans="2:24" x14ac:dyDescent="0.25">
      <c r="B255" s="51" t="s">
        <v>262</v>
      </c>
      <c r="C255" s="74">
        <f>'exportaciones (X)'!C255/'exportaciones percapita'!$C$266</f>
        <v>0</v>
      </c>
      <c r="D255" s="74">
        <f>'exportaciones (X)'!D255/'exportaciones percapita'!$D$266</f>
        <v>0</v>
      </c>
      <c r="E255" s="74">
        <f>'exportaciones (X)'!E255/'exportaciones percapita'!$E$266</f>
        <v>0</v>
      </c>
      <c r="F255" s="74">
        <f>'exportaciones (X)'!F255/'exportaciones percapita'!$F$266</f>
        <v>0</v>
      </c>
      <c r="G255" s="74">
        <f>'exportaciones (X)'!G255/'exportaciones percapita'!$G$266</f>
        <v>0</v>
      </c>
      <c r="H255" s="74">
        <f>'exportaciones (X)'!H255/'exportaciones percapita'!$H$266</f>
        <v>0</v>
      </c>
      <c r="I255" s="74">
        <f>'exportaciones (X)'!I255/'exportaciones percapita'!$I$266</f>
        <v>0</v>
      </c>
      <c r="J255" s="74">
        <f>'exportaciones (X)'!J255/'exportaciones percapita'!$J$266</f>
        <v>0</v>
      </c>
      <c r="K255" s="74">
        <f>'exportaciones (X)'!K255/'exportaciones percapita'!$K$266</f>
        <v>0</v>
      </c>
      <c r="L255" s="74">
        <f>'exportaciones (X)'!L255/'exportaciones percapita'!$L$266</f>
        <v>0</v>
      </c>
      <c r="M255" s="74">
        <f>'exportaciones (X)'!M255/'exportaciones percapita'!$M$266</f>
        <v>0</v>
      </c>
      <c r="N255" s="74">
        <f>'exportaciones (X)'!N255/'exportaciones percapita'!$N$266</f>
        <v>0</v>
      </c>
      <c r="O255" s="74">
        <f>'exportaciones (X)'!O255/'exportaciones percapita'!$O$266</f>
        <v>0</v>
      </c>
      <c r="P255" s="74">
        <f>'exportaciones (X)'!P255/'exportaciones percapita'!$P$266</f>
        <v>0</v>
      </c>
      <c r="Q255" s="74">
        <f>'exportaciones (X)'!Q255/'exportaciones percapita'!$Q$266</f>
        <v>0</v>
      </c>
      <c r="R255" s="74">
        <f>'exportaciones (X)'!R255/'exportaciones percapita'!$R$266</f>
        <v>0</v>
      </c>
      <c r="S255" s="74">
        <f>'exportaciones (X)'!S255/'exportaciones percapita'!$S$266</f>
        <v>0</v>
      </c>
      <c r="T255" s="74">
        <f>'exportaciones (X)'!T255/'exportaciones percapita'!$T$266</f>
        <v>0</v>
      </c>
      <c r="U255" s="74">
        <f>'exportaciones (X)'!U255/'exportaciones percapita'!$U$266</f>
        <v>0</v>
      </c>
      <c r="V255" s="74">
        <f>'exportaciones (X)'!V255/'exportaciones percapita'!$V$266</f>
        <v>0</v>
      </c>
      <c r="W255" s="74">
        <f>'exportaciones (X)'!W255/'exportaciones percapita'!$W$266</f>
        <v>0</v>
      </c>
      <c r="X255" s="74">
        <f>'exportaciones (X)'!X255/'exportaciones percapita'!$X$266</f>
        <v>0</v>
      </c>
    </row>
    <row r="256" spans="2:24" x14ac:dyDescent="0.25">
      <c r="B256" s="42" t="s">
        <v>35</v>
      </c>
      <c r="C256" s="74">
        <f>'exportaciones (X)'!C256/'exportaciones percapita'!$C$266</f>
        <v>0</v>
      </c>
      <c r="D256" s="74">
        <f>'exportaciones (X)'!D256/'exportaciones percapita'!$D$266</f>
        <v>0</v>
      </c>
      <c r="E256" s="74">
        <f>'exportaciones (X)'!E256/'exportaciones percapita'!$E$266</f>
        <v>0</v>
      </c>
      <c r="F256" s="74">
        <f>'exportaciones (X)'!F256/'exportaciones percapita'!$F$266</f>
        <v>0</v>
      </c>
      <c r="G256" s="74">
        <f>'exportaciones (X)'!G256/'exportaciones percapita'!$G$266</f>
        <v>0</v>
      </c>
      <c r="H256" s="74">
        <f>'exportaciones (X)'!H256/'exportaciones percapita'!$H$266</f>
        <v>0</v>
      </c>
      <c r="I256" s="74">
        <f>'exportaciones (X)'!I256/'exportaciones percapita'!$I$266</f>
        <v>0</v>
      </c>
      <c r="J256" s="74">
        <f>'exportaciones (X)'!J256/'exportaciones percapita'!$J$266</f>
        <v>0</v>
      </c>
      <c r="K256" s="74">
        <f>'exportaciones (X)'!K256/'exportaciones percapita'!$K$266</f>
        <v>0</v>
      </c>
      <c r="L256" s="74">
        <f>'exportaciones (X)'!L256/'exportaciones percapita'!$L$266</f>
        <v>0</v>
      </c>
      <c r="M256" s="74">
        <f>'exportaciones (X)'!M256/'exportaciones percapita'!$M$266</f>
        <v>0</v>
      </c>
      <c r="N256" s="74">
        <f>'exportaciones (X)'!N256/'exportaciones percapita'!$N$266</f>
        <v>0</v>
      </c>
      <c r="O256" s="74">
        <f>'exportaciones (X)'!O256/'exportaciones percapita'!$O$266</f>
        <v>0</v>
      </c>
      <c r="P256" s="74">
        <f>'exportaciones (X)'!P256/'exportaciones percapita'!$P$266</f>
        <v>0</v>
      </c>
      <c r="Q256" s="74">
        <f>'exportaciones (X)'!Q256/'exportaciones percapita'!$Q$266</f>
        <v>0</v>
      </c>
      <c r="R256" s="74">
        <f>'exportaciones (X)'!R256/'exportaciones percapita'!$R$266</f>
        <v>0</v>
      </c>
      <c r="S256" s="74">
        <f>'exportaciones (X)'!S256/'exportaciones percapita'!$S$266</f>
        <v>0</v>
      </c>
      <c r="T256" s="74">
        <f>'exportaciones (X)'!T256/'exportaciones percapita'!$T$266</f>
        <v>0</v>
      </c>
      <c r="U256" s="74">
        <f>'exportaciones (X)'!U256/'exportaciones percapita'!$U$266</f>
        <v>5.9142874843474681E-7</v>
      </c>
      <c r="V256" s="74">
        <f>'exportaciones (X)'!V256/'exportaciones percapita'!$V$266</f>
        <v>0</v>
      </c>
      <c r="W256" s="74">
        <f>'exportaciones (X)'!W256/'exportaciones percapita'!$W$266</f>
        <v>0</v>
      </c>
      <c r="X256" s="74">
        <f>'exportaciones (X)'!X256/'exportaciones percapita'!$X$266</f>
        <v>1.0276770066251666E-9</v>
      </c>
    </row>
    <row r="257" spans="2:24" x14ac:dyDescent="0.25">
      <c r="B257" s="42" t="s">
        <v>101</v>
      </c>
      <c r="C257" s="74">
        <f>'exportaciones (X)'!C257/'exportaciones percapita'!$C$266</f>
        <v>0</v>
      </c>
      <c r="D257" s="74">
        <f>'exportaciones (X)'!D257/'exportaciones percapita'!$D$266</f>
        <v>0</v>
      </c>
      <c r="E257" s="74">
        <f>'exportaciones (X)'!E257/'exportaciones percapita'!$E$266</f>
        <v>0</v>
      </c>
      <c r="F257" s="74">
        <f>'exportaciones (X)'!F257/'exportaciones percapita'!$F$266</f>
        <v>0</v>
      </c>
      <c r="G257" s="74">
        <f>'exportaciones (X)'!G257/'exportaciones percapita'!$G$266</f>
        <v>3.0864446340176076E-8</v>
      </c>
      <c r="H257" s="74">
        <f>'exportaciones (X)'!H257/'exportaciones percapita'!$H$266</f>
        <v>8.2516668292744986E-8</v>
      </c>
      <c r="I257" s="74">
        <f>'exportaciones (X)'!I257/'exportaciones percapita'!$I$266</f>
        <v>3.1579274286124573E-7</v>
      </c>
      <c r="J257" s="74">
        <f>'exportaciones (X)'!J257/'exportaciones percapita'!$J$266</f>
        <v>5.2623741021436509E-7</v>
      </c>
      <c r="K257" s="74">
        <f>'exportaciones (X)'!K257/'exportaciones percapita'!$K$266</f>
        <v>9.4872975758698533E-7</v>
      </c>
      <c r="L257" s="74">
        <f>'exportaciones (X)'!L257/'exportaciones percapita'!$L$266</f>
        <v>2.3531414764052837E-6</v>
      </c>
      <c r="M257" s="74">
        <f>'exportaciones (X)'!M257/'exportaciones percapita'!$M$266</f>
        <v>9.0813039725836048E-7</v>
      </c>
      <c r="N257" s="74">
        <f>'exportaciones (X)'!N257/'exportaciones percapita'!$N$266</f>
        <v>4.9080975556875737E-7</v>
      </c>
      <c r="O257" s="74">
        <f>'exportaciones (X)'!O257/'exportaciones percapita'!$O$266</f>
        <v>2.8383372351174451E-7</v>
      </c>
      <c r="P257" s="74">
        <f>'exportaciones (X)'!P257/'exportaciones percapita'!$P$266</f>
        <v>5.1824498507222829E-7</v>
      </c>
      <c r="Q257" s="74">
        <f>'exportaciones (X)'!Q257/'exportaciones percapita'!$Q$266</f>
        <v>1.9673604876640773E-7</v>
      </c>
      <c r="R257" s="74">
        <f>'exportaciones (X)'!R257/'exportaciones percapita'!$R$266</f>
        <v>2.2818889903037575E-7</v>
      </c>
      <c r="S257" s="74">
        <f>'exportaciones (X)'!S257/'exportaciones percapita'!$S$266</f>
        <v>1.7152715583022313E-8</v>
      </c>
      <c r="T257" s="74">
        <f>'exportaciones (X)'!T257/'exportaciones percapita'!$T$266</f>
        <v>6.9025137884431998E-8</v>
      </c>
      <c r="U257" s="74">
        <f>'exportaciones (X)'!U257/'exportaciones percapita'!$U$266</f>
        <v>0</v>
      </c>
      <c r="V257" s="74">
        <f>'exportaciones (X)'!V257/'exportaciones percapita'!$V$266</f>
        <v>2.6803699061123542E-8</v>
      </c>
      <c r="W257" s="74">
        <f>'exportaciones (X)'!W257/'exportaciones percapita'!$W$266</f>
        <v>3.6078105116545028E-9</v>
      </c>
      <c r="X257" s="74">
        <f>'exportaciones (X)'!X257/'exportaciones percapita'!$X$266</f>
        <v>1.7223866631037788E-8</v>
      </c>
    </row>
    <row r="258" spans="2:24" x14ac:dyDescent="0.25">
      <c r="B258" s="42" t="s">
        <v>36</v>
      </c>
      <c r="C258" s="74">
        <f>'exportaciones (X)'!C258/'exportaciones percapita'!$C$266</f>
        <v>9.8918334938171163E-7</v>
      </c>
      <c r="D258" s="74">
        <f>'exportaciones (X)'!D258/'exportaciones percapita'!$D$266</f>
        <v>0</v>
      </c>
      <c r="E258" s="74">
        <f>'exportaciones (X)'!E258/'exportaciones percapita'!$E$266</f>
        <v>0</v>
      </c>
      <c r="F258" s="74">
        <f>'exportaciones (X)'!F258/'exportaciones percapita'!$F$266</f>
        <v>0</v>
      </c>
      <c r="G258" s="74">
        <f>'exportaciones (X)'!G258/'exportaciones percapita'!$G$266</f>
        <v>0</v>
      </c>
      <c r="H258" s="74">
        <f>'exportaciones (X)'!H258/'exportaciones percapita'!$H$266</f>
        <v>0</v>
      </c>
      <c r="I258" s="74">
        <f>'exportaciones (X)'!I258/'exportaciones percapita'!$I$266</f>
        <v>1.946868114982031E-7</v>
      </c>
      <c r="J258" s="74">
        <f>'exportaciones (X)'!J258/'exportaciones percapita'!$J$266</f>
        <v>0</v>
      </c>
      <c r="K258" s="74">
        <f>'exportaciones (X)'!K258/'exportaciones percapita'!$K$266</f>
        <v>1.0323079360766193E-6</v>
      </c>
      <c r="L258" s="74">
        <f>'exportaciones (X)'!L258/'exportaciones percapita'!$L$266</f>
        <v>0</v>
      </c>
      <c r="M258" s="74">
        <f>'exportaciones (X)'!M258/'exportaciones percapita'!$M$266</f>
        <v>2.0899289588781351E-5</v>
      </c>
      <c r="N258" s="74">
        <f>'exportaciones (X)'!N258/'exportaciones percapita'!$N$266</f>
        <v>9.2285693389514607E-6</v>
      </c>
      <c r="O258" s="74">
        <f>'exportaciones (X)'!O258/'exportaciones percapita'!$O$266</f>
        <v>1.3042830024366206E-5</v>
      </c>
      <c r="P258" s="74">
        <f>'exportaciones (X)'!P258/'exportaciones percapita'!$P$266</f>
        <v>5.0132351796187681E-6</v>
      </c>
      <c r="Q258" s="74">
        <f>'exportaciones (X)'!Q258/'exportaciones percapita'!$Q$266</f>
        <v>3.5278615786739095E-6</v>
      </c>
      <c r="R258" s="74">
        <f>'exportaciones (X)'!R258/'exportaciones percapita'!$R$266</f>
        <v>0</v>
      </c>
      <c r="S258" s="74">
        <f>'exportaciones (X)'!S258/'exportaciones percapita'!$S$266</f>
        <v>0</v>
      </c>
      <c r="T258" s="74">
        <f>'exportaciones (X)'!T258/'exportaciones percapita'!$T$266</f>
        <v>0</v>
      </c>
      <c r="U258" s="74">
        <f>'exportaciones (X)'!U258/'exportaciones percapita'!$U$266</f>
        <v>5.2326658517764224E-7</v>
      </c>
      <c r="V258" s="74">
        <f>'exportaciones (X)'!V258/'exportaciones percapita'!$V$266</f>
        <v>0</v>
      </c>
      <c r="W258" s="74">
        <f>'exportaciones (X)'!W258/'exportaciones percapita'!$W$266</f>
        <v>1.4254998429669372E-6</v>
      </c>
      <c r="X258" s="74">
        <f>'exportaciones (X)'!X258/'exportaciones percapita'!$X$266</f>
        <v>1.7005588034830604E-6</v>
      </c>
    </row>
    <row r="259" spans="2:24" x14ac:dyDescent="0.25">
      <c r="B259" s="42" t="s">
        <v>234</v>
      </c>
      <c r="C259" s="74">
        <f>'exportaciones (X)'!C259/'exportaciones percapita'!$C$266</f>
        <v>0</v>
      </c>
      <c r="D259" s="74">
        <f>'exportaciones (X)'!D259/'exportaciones percapita'!$D$266</f>
        <v>0</v>
      </c>
      <c r="E259" s="74">
        <f>'exportaciones (X)'!E259/'exportaciones percapita'!$E$266</f>
        <v>0</v>
      </c>
      <c r="F259" s="74">
        <f>'exportaciones (X)'!F259/'exportaciones percapita'!$F$266</f>
        <v>0</v>
      </c>
      <c r="G259" s="74">
        <f>'exportaciones (X)'!G259/'exportaciones percapita'!$G$266</f>
        <v>0</v>
      </c>
      <c r="H259" s="74">
        <f>'exportaciones (X)'!H259/'exportaciones percapita'!$H$266</f>
        <v>0</v>
      </c>
      <c r="I259" s="74">
        <f>'exportaciones (X)'!I259/'exportaciones percapita'!$I$266</f>
        <v>0</v>
      </c>
      <c r="J259" s="74">
        <f>'exportaciones (X)'!J259/'exportaciones percapita'!$J$266</f>
        <v>0</v>
      </c>
      <c r="K259" s="74">
        <f>'exportaciones (X)'!K259/'exportaciones percapita'!$K$266</f>
        <v>0</v>
      </c>
      <c r="L259" s="74">
        <f>'exportaciones (X)'!L259/'exportaciones percapita'!$L$266</f>
        <v>0</v>
      </c>
      <c r="M259" s="74">
        <f>'exportaciones (X)'!M259/'exportaciones percapita'!$M$266</f>
        <v>0</v>
      </c>
      <c r="N259" s="74">
        <f>'exportaciones (X)'!N259/'exportaciones percapita'!$N$266</f>
        <v>0</v>
      </c>
      <c r="O259" s="74">
        <f>'exportaciones (X)'!O259/'exportaciones percapita'!$O$266</f>
        <v>0</v>
      </c>
      <c r="P259" s="74">
        <f>'exportaciones (X)'!P259/'exportaciones percapita'!$P$266</f>
        <v>0</v>
      </c>
      <c r="Q259" s="74">
        <f>'exportaciones (X)'!Q259/'exportaciones percapita'!$Q$266</f>
        <v>0</v>
      </c>
      <c r="R259" s="74">
        <f>'exportaciones (X)'!R259/'exportaciones percapita'!$R$266</f>
        <v>0</v>
      </c>
      <c r="S259" s="74">
        <f>'exportaciones (X)'!S259/'exportaciones percapita'!$S$266</f>
        <v>0</v>
      </c>
      <c r="T259" s="74">
        <f>'exportaciones (X)'!T259/'exportaciones percapita'!$T$266</f>
        <v>0</v>
      </c>
      <c r="U259" s="74">
        <f>'exportaciones (X)'!U259/'exportaciones percapita'!$U$266</f>
        <v>0</v>
      </c>
      <c r="V259" s="74">
        <f>'exportaciones (X)'!V259/'exportaciones percapita'!$V$266</f>
        <v>0</v>
      </c>
      <c r="W259" s="74">
        <f>'exportaciones (X)'!W259/'exportaciones percapita'!$W$266</f>
        <v>0</v>
      </c>
      <c r="X259" s="74">
        <f>'exportaciones (X)'!X259/'exportaciones percapita'!$X$266</f>
        <v>0</v>
      </c>
    </row>
    <row r="260" spans="2:24" x14ac:dyDescent="0.25">
      <c r="B260" s="46" t="s">
        <v>209</v>
      </c>
      <c r="C260" s="74">
        <f>'exportaciones (X)'!C260/'exportaciones percapita'!$C$266</f>
        <v>0</v>
      </c>
      <c r="D260" s="74">
        <f>'exportaciones (X)'!D260/'exportaciones percapita'!$D$266</f>
        <v>9.4614744267647447E-7</v>
      </c>
      <c r="E260" s="74">
        <f>'exportaciones (X)'!E260/'exportaciones percapita'!$E$266</f>
        <v>6.2077228263919876E-8</v>
      </c>
      <c r="F260" s="74">
        <f>'exportaciones (X)'!F260/'exportaciones percapita'!$F$266</f>
        <v>0</v>
      </c>
      <c r="G260" s="74">
        <f>'exportaciones (X)'!G260/'exportaciones percapita'!$G$266</f>
        <v>0</v>
      </c>
      <c r="H260" s="74">
        <f>'exportaciones (X)'!H260/'exportaciones percapita'!$H$266</f>
        <v>4.9500100955455896E-8</v>
      </c>
      <c r="I260" s="74">
        <f>'exportaciones (X)'!I260/'exportaciones percapita'!$I$266</f>
        <v>0</v>
      </c>
      <c r="J260" s="74">
        <f>'exportaciones (X)'!J260/'exportaciones percapita'!$J$266</f>
        <v>1.727103627251973E-8</v>
      </c>
      <c r="K260" s="74">
        <f>'exportaciones (X)'!K260/'exportaciones percapita'!$K$266</f>
        <v>7.117074523670215E-8</v>
      </c>
      <c r="L260" s="74">
        <f>'exportaciones (X)'!L260/'exportaciones percapita'!$L$266</f>
        <v>1.9778035206915579E-8</v>
      </c>
      <c r="M260" s="74">
        <f>'exportaciones (X)'!M260/'exportaciones percapita'!$M$266</f>
        <v>1.2521475369865208E-7</v>
      </c>
      <c r="N260" s="74">
        <f>'exportaciones (X)'!N260/'exportaciones percapita'!$N$266</f>
        <v>1.0931723675042924E-7</v>
      </c>
      <c r="O260" s="74">
        <f>'exportaciones (X)'!O260/'exportaciones percapita'!$O$266</f>
        <v>5.6338571558504274E-8</v>
      </c>
      <c r="P260" s="74">
        <f>'exportaciones (X)'!P260/'exportaciones percapita'!$P$266</f>
        <v>6.7926394691460942E-7</v>
      </c>
      <c r="Q260" s="74">
        <f>'exportaciones (X)'!Q260/'exportaciones percapita'!$Q$266</f>
        <v>1.1009292040649566E-9</v>
      </c>
      <c r="R260" s="74">
        <f>'exportaciones (X)'!R260/'exportaciones percapita'!$R$266</f>
        <v>0</v>
      </c>
      <c r="S260" s="74">
        <f>'exportaciones (X)'!S260/'exportaciones percapita'!$S$266</f>
        <v>6.1030051600798728E-7</v>
      </c>
      <c r="T260" s="74">
        <f>'exportaciones (X)'!T260/'exportaciones percapita'!$T$266</f>
        <v>4.266077743166378E-9</v>
      </c>
      <c r="U260" s="74">
        <f>'exportaciones (X)'!U260/'exportaciones percapita'!$U$266</f>
        <v>0</v>
      </c>
      <c r="V260" s="74">
        <f>'exportaciones (X)'!V260/'exportaciones percapita'!$V$266</f>
        <v>4.2224718739537325E-7</v>
      </c>
      <c r="W260" s="74">
        <f>'exportaciones (X)'!W260/'exportaciones percapita'!$W$266</f>
        <v>1.036727158521409E-9</v>
      </c>
      <c r="X260" s="74">
        <f>'exportaciones (X)'!X260/'exportaciones percapita'!$X$266</f>
        <v>0</v>
      </c>
    </row>
    <row r="261" spans="2:24" x14ac:dyDescent="0.25">
      <c r="B261" s="42" t="s">
        <v>39</v>
      </c>
      <c r="C261" s="74">
        <f>'exportaciones (X)'!C261/'exportaciones percapita'!$C$266</f>
        <v>0</v>
      </c>
      <c r="D261" s="74">
        <f>'exportaciones (X)'!D261/'exportaciones percapita'!$D$266</f>
        <v>0</v>
      </c>
      <c r="E261" s="74">
        <f>'exportaciones (X)'!E261/'exportaciones percapita'!$E$266</f>
        <v>0</v>
      </c>
      <c r="F261" s="74">
        <f>'exportaciones (X)'!F261/'exportaciones percapita'!$F$266</f>
        <v>0</v>
      </c>
      <c r="G261" s="74">
        <f>'exportaciones (X)'!G261/'exportaciones percapita'!$G$266</f>
        <v>0</v>
      </c>
      <c r="H261" s="74">
        <f>'exportaciones (X)'!H261/'exportaciones percapita'!$H$266</f>
        <v>0</v>
      </c>
      <c r="I261" s="74">
        <f>'exportaciones (X)'!I261/'exportaciones percapita'!$I$266</f>
        <v>0</v>
      </c>
      <c r="J261" s="74">
        <f>'exportaciones (X)'!J261/'exportaciones percapita'!$J$266</f>
        <v>0</v>
      </c>
      <c r="K261" s="74">
        <f>'exportaciones (X)'!K261/'exportaciones percapita'!$K$266</f>
        <v>0</v>
      </c>
      <c r="L261" s="74">
        <f>'exportaciones (X)'!L261/'exportaciones percapita'!$L$266</f>
        <v>0</v>
      </c>
      <c r="M261" s="74">
        <f>'exportaciones (X)'!M261/'exportaciones percapita'!$M$266</f>
        <v>0</v>
      </c>
      <c r="N261" s="74">
        <f>'exportaciones (X)'!N261/'exportaciones percapita'!$N$266</f>
        <v>0</v>
      </c>
      <c r="O261" s="74">
        <f>'exportaciones (X)'!O261/'exportaciones percapita'!$O$266</f>
        <v>0</v>
      </c>
      <c r="P261" s="74">
        <f>'exportaciones (X)'!P261/'exportaciones percapita'!$P$266</f>
        <v>6.9930780108586019E-9</v>
      </c>
      <c r="Q261" s="74">
        <f>'exportaciones (X)'!Q261/'exportaciones percapita'!$Q$266</f>
        <v>0</v>
      </c>
      <c r="R261" s="74">
        <f>'exportaciones (X)'!R261/'exportaciones percapita'!$R$266</f>
        <v>0</v>
      </c>
      <c r="S261" s="74">
        <f>'exportaciones (X)'!S261/'exportaciones percapita'!$S$266</f>
        <v>0</v>
      </c>
      <c r="T261" s="74">
        <f>'exportaciones (X)'!T261/'exportaciones percapita'!$T$266</f>
        <v>0</v>
      </c>
      <c r="U261" s="74">
        <f>'exportaciones (X)'!U261/'exportaciones percapita'!$U$266</f>
        <v>0</v>
      </c>
      <c r="V261" s="74">
        <f>'exportaciones (X)'!V261/'exportaciones percapita'!$V$266</f>
        <v>0</v>
      </c>
      <c r="W261" s="74">
        <f>'exportaciones (X)'!W261/'exportaciones percapita'!$W$266</f>
        <v>0</v>
      </c>
      <c r="X261" s="74">
        <f>'exportaciones (X)'!X261/'exportaciones percapita'!$X$266</f>
        <v>0</v>
      </c>
    </row>
    <row r="262" spans="2:24" x14ac:dyDescent="0.25">
      <c r="B262" s="42" t="s">
        <v>248</v>
      </c>
      <c r="C262" s="74">
        <f>'exportaciones (X)'!C262/'exportaciones percapita'!$C$266</f>
        <v>0</v>
      </c>
      <c r="D262" s="74">
        <f>'exportaciones (X)'!D262/'exportaciones percapita'!$D$266</f>
        <v>0</v>
      </c>
      <c r="E262" s="74">
        <f>'exportaciones (X)'!E262/'exportaciones percapita'!$E$266</f>
        <v>0</v>
      </c>
      <c r="F262" s="74">
        <f>'exportaciones (X)'!F262/'exportaciones percapita'!$F$266</f>
        <v>0</v>
      </c>
      <c r="G262" s="74">
        <f>'exportaciones (X)'!G262/'exportaciones percapita'!$G$266</f>
        <v>0</v>
      </c>
      <c r="H262" s="74">
        <f>'exportaciones (X)'!H262/'exportaciones percapita'!$H$266</f>
        <v>0</v>
      </c>
      <c r="I262" s="74">
        <f>'exportaciones (X)'!I262/'exportaciones percapita'!$I$266</f>
        <v>0</v>
      </c>
      <c r="J262" s="74">
        <f>'exportaciones (X)'!J262/'exportaciones percapita'!$J$266</f>
        <v>0</v>
      </c>
      <c r="K262" s="74">
        <f>'exportaciones (X)'!K262/'exportaciones percapita'!$K$266</f>
        <v>0</v>
      </c>
      <c r="L262" s="74">
        <f>'exportaciones (X)'!L262/'exportaciones percapita'!$L$266</f>
        <v>0</v>
      </c>
      <c r="M262" s="74">
        <f>'exportaciones (X)'!M262/'exportaciones percapita'!$M$266</f>
        <v>0</v>
      </c>
      <c r="N262" s="74">
        <f>'exportaciones (X)'!N262/'exportaciones percapita'!$N$266</f>
        <v>0</v>
      </c>
      <c r="O262" s="74">
        <f>'exportaciones (X)'!O262/'exportaciones percapita'!$O$266</f>
        <v>0</v>
      </c>
      <c r="P262" s="74">
        <f>'exportaciones (X)'!P262/'exportaciones percapita'!$P$266</f>
        <v>0</v>
      </c>
      <c r="Q262" s="74">
        <f>'exportaciones (X)'!Q262/'exportaciones percapita'!$Q$266</f>
        <v>0</v>
      </c>
      <c r="R262" s="74">
        <f>'exportaciones (X)'!R262/'exportaciones percapita'!$R$266</f>
        <v>0</v>
      </c>
      <c r="S262" s="74">
        <f>'exportaciones (X)'!S262/'exportaciones percapita'!$S$266</f>
        <v>0</v>
      </c>
      <c r="T262" s="74">
        <f>'exportaciones (X)'!T262/'exportaciones percapita'!$T$266</f>
        <v>0</v>
      </c>
      <c r="U262" s="74">
        <f>'exportaciones (X)'!U262/'exportaciones percapita'!$U$266</f>
        <v>0</v>
      </c>
      <c r="V262" s="74">
        <f>'exportaciones (X)'!V262/'exportaciones percapita'!$V$266</f>
        <v>0</v>
      </c>
      <c r="W262" s="74">
        <f>'exportaciones (X)'!W262/'exportaciones percapita'!$W$266</f>
        <v>0</v>
      </c>
      <c r="X262" s="74">
        <f>'exportaciones (X)'!X262/'exportaciones percapita'!$X$266</f>
        <v>0</v>
      </c>
    </row>
    <row r="264" spans="2:24" ht="19.5" thickBot="1" x14ac:dyDescent="0.3">
      <c r="B264" s="87" t="s">
        <v>268</v>
      </c>
      <c r="C264" s="87"/>
      <c r="D264" s="87"/>
      <c r="E264" s="87"/>
      <c r="F264" s="87"/>
      <c r="G264" s="87"/>
      <c r="H264" s="87"/>
      <c r="I264" s="87"/>
      <c r="J264" s="87"/>
      <c r="K264" s="87"/>
      <c r="L264" s="87"/>
      <c r="M264" s="87"/>
      <c r="N264" s="87"/>
      <c r="O264" s="87"/>
      <c r="P264" s="87"/>
      <c r="Q264" s="87"/>
      <c r="R264" s="87"/>
      <c r="S264" s="87"/>
      <c r="T264" s="87"/>
      <c r="U264" s="87"/>
      <c r="V264" s="87"/>
      <c r="W264" s="87"/>
      <c r="X264" s="87"/>
    </row>
    <row r="265" spans="2:24" ht="15.75" thickBot="1" x14ac:dyDescent="0.3">
      <c r="B265" s="58" t="s">
        <v>263</v>
      </c>
      <c r="C265" s="60">
        <v>1995</v>
      </c>
      <c r="D265" s="61">
        <v>1996</v>
      </c>
      <c r="E265" s="60">
        <v>1997</v>
      </c>
      <c r="F265" s="61">
        <v>1998</v>
      </c>
      <c r="G265" s="60">
        <v>1999</v>
      </c>
      <c r="H265" s="61">
        <v>2000</v>
      </c>
      <c r="I265" s="60">
        <v>2001</v>
      </c>
      <c r="J265" s="61">
        <v>2002</v>
      </c>
      <c r="K265" s="60">
        <v>2003</v>
      </c>
      <c r="L265" s="61">
        <v>2004</v>
      </c>
      <c r="M265" s="60">
        <v>2005</v>
      </c>
      <c r="N265" s="61">
        <v>2006</v>
      </c>
      <c r="O265" s="60">
        <v>2007</v>
      </c>
      <c r="P265" s="61">
        <v>2008</v>
      </c>
      <c r="Q265" s="60">
        <v>2009</v>
      </c>
      <c r="R265" s="61">
        <v>2010</v>
      </c>
      <c r="S265" s="60">
        <v>2011</v>
      </c>
      <c r="T265" s="61">
        <v>2012</v>
      </c>
      <c r="U265" s="60">
        <v>2013</v>
      </c>
      <c r="V265" s="61">
        <v>2014</v>
      </c>
      <c r="W265" s="60">
        <v>2015</v>
      </c>
      <c r="X265" s="62">
        <v>2016</v>
      </c>
    </row>
    <row r="266" spans="2:24" x14ac:dyDescent="0.25">
      <c r="B266" s="59" t="s">
        <v>264</v>
      </c>
      <c r="C266" s="63">
        <v>37441997</v>
      </c>
      <c r="D266" s="63">
        <v>38049038</v>
      </c>
      <c r="E266" s="63">
        <v>38645411</v>
      </c>
      <c r="F266" s="63">
        <v>39234062</v>
      </c>
      <c r="G266" s="63">
        <v>39819279</v>
      </c>
      <c r="H266" s="63">
        <v>40403958</v>
      </c>
      <c r="I266" s="63">
        <v>40988909</v>
      </c>
      <c r="J266" s="63">
        <v>41572491</v>
      </c>
      <c r="K266" s="63">
        <v>42152151</v>
      </c>
      <c r="L266" s="63">
        <v>42724163</v>
      </c>
      <c r="M266" s="63">
        <v>43285634</v>
      </c>
      <c r="N266" s="63">
        <v>43835722</v>
      </c>
      <c r="O266" s="63">
        <v>44374572</v>
      </c>
      <c r="P266" s="63">
        <v>44901544</v>
      </c>
      <c r="Q266" s="63">
        <v>45416181</v>
      </c>
      <c r="R266" s="63">
        <v>45918097</v>
      </c>
      <c r="S266" s="63">
        <v>46406646</v>
      </c>
      <c r="T266" s="63">
        <v>46881471</v>
      </c>
      <c r="U266" s="63">
        <v>47342981</v>
      </c>
      <c r="V266" s="63">
        <v>47791911</v>
      </c>
      <c r="W266" s="63">
        <v>48228697</v>
      </c>
      <c r="X266" s="63">
        <v>48653419</v>
      </c>
    </row>
    <row r="267" spans="2:24" ht="15.75" thickBot="1" x14ac:dyDescent="0.3">
      <c r="B267" s="57" t="s">
        <v>265</v>
      </c>
      <c r="C267" s="72">
        <v>29354000</v>
      </c>
      <c r="D267" s="72">
        <v>29671900</v>
      </c>
      <c r="E267" s="72">
        <v>29987200</v>
      </c>
      <c r="F267" s="72">
        <v>30247900</v>
      </c>
      <c r="G267" s="72">
        <v>30499200</v>
      </c>
      <c r="H267" s="72">
        <v>30769700</v>
      </c>
      <c r="I267" s="72">
        <v>31081900</v>
      </c>
      <c r="J267" s="72">
        <v>31362000</v>
      </c>
      <c r="K267" s="72">
        <v>31676000</v>
      </c>
      <c r="L267" s="72">
        <v>31995000</v>
      </c>
      <c r="M267" s="72">
        <v>32312000</v>
      </c>
      <c r="N267" s="72">
        <v>32570505</v>
      </c>
      <c r="O267" s="72">
        <v>32887928</v>
      </c>
      <c r="P267" s="72">
        <v>33245773</v>
      </c>
      <c r="Q267" s="72">
        <v>33628571</v>
      </c>
      <c r="R267" s="72">
        <v>34005274</v>
      </c>
      <c r="S267" s="72">
        <v>34342780</v>
      </c>
      <c r="T267" s="72">
        <v>34750545</v>
      </c>
      <c r="U267" s="72">
        <v>35152370</v>
      </c>
      <c r="V267" s="72">
        <v>35535348</v>
      </c>
      <c r="W267" s="72">
        <v>35832513</v>
      </c>
      <c r="X267" s="72">
        <v>36264604</v>
      </c>
    </row>
    <row r="268" spans="2:24" ht="14.25" customHeight="1" x14ac:dyDescent="0.25"/>
    <row r="270" spans="2:24" ht="28.5" x14ac:dyDescent="0.25">
      <c r="B270" s="68" t="s">
        <v>266</v>
      </c>
      <c r="C270" s="67"/>
      <c r="D270" s="67"/>
      <c r="E270" s="67"/>
      <c r="F270" s="67"/>
      <c r="G270" s="67"/>
      <c r="H270" s="67"/>
      <c r="I270" s="67"/>
      <c r="J270" s="67"/>
      <c r="K270" s="71"/>
      <c r="L270" s="10"/>
    </row>
    <row r="271" spans="2:24" x14ac:dyDescent="0.25">
      <c r="B271" s="66" t="s">
        <v>267</v>
      </c>
      <c r="C271" s="65"/>
      <c r="D271" s="65"/>
      <c r="E271" s="65"/>
      <c r="F271" s="65"/>
      <c r="G271" s="65"/>
      <c r="H271" s="65"/>
      <c r="I271" s="65"/>
      <c r="J271" s="65"/>
      <c r="K271" s="71"/>
      <c r="L271" s="10"/>
    </row>
    <row r="272" spans="2:24" x14ac:dyDescent="0.25">
      <c r="G272" s="65"/>
      <c r="H272" s="65"/>
      <c r="I272" s="71"/>
      <c r="J272" s="71"/>
      <c r="K272" s="71"/>
      <c r="L272" s="10"/>
    </row>
    <row r="273" spans="2:12" x14ac:dyDescent="0.25">
      <c r="B273" s="64"/>
      <c r="C273" s="65"/>
      <c r="D273" s="65"/>
      <c r="E273" s="65"/>
      <c r="F273" s="65"/>
      <c r="G273" s="65"/>
      <c r="H273" s="65"/>
      <c r="I273" s="71"/>
      <c r="J273" s="71"/>
      <c r="K273" s="71"/>
      <c r="L273" s="10"/>
    </row>
    <row r="274" spans="2:12" x14ac:dyDescent="0.25">
      <c r="B274" s="64"/>
      <c r="C274" s="65"/>
      <c r="D274" s="65"/>
      <c r="E274" s="65"/>
      <c r="F274" s="65"/>
      <c r="G274" s="65"/>
      <c r="H274" s="65"/>
    </row>
  </sheetData>
  <mergeCells count="3">
    <mergeCell ref="C5:X5"/>
    <mergeCell ref="A1:A1048576"/>
    <mergeCell ref="B264:X264"/>
  </mergeCell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rgb="FF00B0F0"/>
  </sheetPr>
  <dimension ref="A1:X271"/>
  <sheetViews>
    <sheetView topLeftCell="B1" workbookViewId="0">
      <selection activeCell="F1" sqref="F1"/>
    </sheetView>
  </sheetViews>
  <sheetFormatPr baseColWidth="10" defaultRowHeight="15" x14ac:dyDescent="0.25"/>
  <cols>
    <col min="1" max="1" width="11.42578125" style="85"/>
    <col min="2" max="2" width="54.5703125" bestFit="1" customWidth="1"/>
  </cols>
  <sheetData>
    <row r="1" spans="2:24" ht="15.75" thickBot="1" x14ac:dyDescent="0.3">
      <c r="B1" s="71"/>
      <c r="D1" s="71"/>
      <c r="E1" s="71"/>
      <c r="F1" s="71"/>
      <c r="G1" s="71"/>
      <c r="H1" s="71"/>
      <c r="I1" s="71"/>
      <c r="J1" s="71"/>
      <c r="K1" s="71"/>
      <c r="L1" s="71"/>
      <c r="M1" s="71"/>
      <c r="N1" s="71"/>
      <c r="O1" s="71"/>
      <c r="P1" s="71"/>
      <c r="Q1" s="71"/>
      <c r="R1" s="71"/>
      <c r="S1" s="71"/>
      <c r="T1" s="71"/>
      <c r="U1" s="71"/>
      <c r="V1" s="71"/>
      <c r="W1" s="71"/>
      <c r="X1" s="71"/>
    </row>
    <row r="2" spans="2:24" ht="15.75" thickBot="1" x14ac:dyDescent="0.3">
      <c r="B2" s="1" t="s">
        <v>270</v>
      </c>
      <c r="D2" s="20"/>
      <c r="E2" s="20"/>
      <c r="F2" s="20"/>
      <c r="G2" s="20"/>
      <c r="H2" s="20"/>
      <c r="I2" s="20"/>
      <c r="J2" s="20"/>
      <c r="K2" s="20"/>
      <c r="L2" s="20"/>
      <c r="M2" s="20"/>
      <c r="N2" s="20"/>
      <c r="O2" s="20"/>
      <c r="P2" s="20"/>
      <c r="Q2" s="20"/>
      <c r="R2" s="20"/>
      <c r="S2" s="20"/>
      <c r="T2" s="20"/>
      <c r="U2" s="20"/>
      <c r="V2" s="20"/>
      <c r="W2" s="20"/>
      <c r="X2" s="20"/>
    </row>
    <row r="3" spans="2:24" x14ac:dyDescent="0.25">
      <c r="B3" s="9"/>
      <c r="D3" s="80" t="s">
        <v>280</v>
      </c>
      <c r="E3" s="20"/>
      <c r="F3" s="20"/>
      <c r="G3" s="20"/>
      <c r="H3" s="20"/>
      <c r="I3" s="20"/>
      <c r="J3" s="20"/>
      <c r="K3" s="20"/>
      <c r="L3" s="20"/>
      <c r="M3" s="20"/>
      <c r="N3" s="20"/>
      <c r="O3" s="20"/>
      <c r="P3" s="20"/>
      <c r="Q3" s="20"/>
      <c r="R3" s="20"/>
      <c r="S3" s="20"/>
      <c r="T3" s="20"/>
      <c r="U3" s="20"/>
      <c r="V3" s="20"/>
      <c r="W3" s="20"/>
      <c r="X3" s="20"/>
    </row>
    <row r="4" spans="2:24" x14ac:dyDescent="0.25">
      <c r="B4" s="9"/>
      <c r="D4" s="71"/>
      <c r="E4" s="71"/>
      <c r="F4" s="71"/>
      <c r="G4" s="71"/>
      <c r="H4" s="71"/>
      <c r="I4" s="71"/>
      <c r="J4" s="71"/>
      <c r="K4" s="71"/>
      <c r="L4" s="71"/>
      <c r="M4" s="71"/>
      <c r="N4" s="71"/>
      <c r="O4" s="71"/>
      <c r="P4" s="71"/>
      <c r="Q4" s="71"/>
      <c r="R4" s="71"/>
      <c r="S4" s="71"/>
      <c r="T4" s="71"/>
      <c r="U4" s="71"/>
      <c r="V4" s="71"/>
      <c r="W4" s="71"/>
      <c r="X4" s="71"/>
    </row>
    <row r="5" spans="2:24" ht="15.75" thickBot="1" x14ac:dyDescent="0.3">
      <c r="B5" s="20"/>
      <c r="C5" s="84" t="s">
        <v>0</v>
      </c>
      <c r="D5" s="84"/>
      <c r="E5" s="84"/>
      <c r="F5" s="84"/>
      <c r="G5" s="84"/>
      <c r="H5" s="84"/>
      <c r="I5" s="84"/>
      <c r="J5" s="84"/>
      <c r="K5" s="84"/>
      <c r="L5" s="84"/>
      <c r="M5" s="84"/>
      <c r="N5" s="84"/>
      <c r="O5" s="84"/>
      <c r="P5" s="84"/>
      <c r="Q5" s="84"/>
      <c r="R5" s="84"/>
      <c r="S5" s="84"/>
      <c r="T5" s="84"/>
      <c r="U5" s="84"/>
      <c r="V5" s="84"/>
      <c r="W5" s="84"/>
      <c r="X5" s="84"/>
    </row>
    <row r="6" spans="2:24" ht="16.5" thickBot="1" x14ac:dyDescent="0.3">
      <c r="B6" s="2" t="s">
        <v>1</v>
      </c>
      <c r="C6" s="3">
        <v>1995</v>
      </c>
      <c r="D6" s="4">
        <v>1996</v>
      </c>
      <c r="E6" s="4">
        <v>1997</v>
      </c>
      <c r="F6" s="4">
        <v>1998</v>
      </c>
      <c r="G6" s="4">
        <v>1999</v>
      </c>
      <c r="H6" s="4">
        <v>2000</v>
      </c>
      <c r="I6" s="4">
        <v>2001</v>
      </c>
      <c r="J6" s="4">
        <v>2002</v>
      </c>
      <c r="K6" s="5">
        <v>2003</v>
      </c>
      <c r="L6" s="6">
        <v>2004</v>
      </c>
      <c r="M6" s="6">
        <v>2005</v>
      </c>
      <c r="N6" s="6">
        <v>2006</v>
      </c>
      <c r="O6" s="6">
        <v>2007</v>
      </c>
      <c r="P6" s="7">
        <v>2008</v>
      </c>
      <c r="Q6" s="4">
        <v>2009</v>
      </c>
      <c r="R6" s="4">
        <v>2010</v>
      </c>
      <c r="S6" s="4">
        <v>2011</v>
      </c>
      <c r="T6" s="4">
        <v>2012</v>
      </c>
      <c r="U6" s="4">
        <v>2013</v>
      </c>
      <c r="V6" s="4">
        <v>2014</v>
      </c>
      <c r="W6" s="4">
        <v>2015</v>
      </c>
      <c r="X6" s="8">
        <v>2016</v>
      </c>
    </row>
    <row r="7" spans="2:24" ht="15.75" x14ac:dyDescent="0.25">
      <c r="B7" s="13" t="s">
        <v>2</v>
      </c>
      <c r="C7" s="76">
        <f>'importaciones (M)'!C7/'importaciones percapita'!$C$266</f>
        <v>1.4460481688516776E-2</v>
      </c>
      <c r="D7" s="76">
        <f>'importaciones (M)'!D7/'importaciones percapita'!$C$266</f>
        <v>1.3253317871907314E-2</v>
      </c>
      <c r="E7" s="76">
        <f>'importaciones (M)'!E7/'importaciones percapita'!$C$266</f>
        <v>1.2169509868824572E-2</v>
      </c>
      <c r="F7" s="76">
        <f>'importaciones (M)'!F7/'importaciones percapita'!$C$266</f>
        <v>1.358937857935302E-2</v>
      </c>
      <c r="G7" s="76">
        <f>'importaciones (M)'!G7/'importaciones percapita'!$C$266</f>
        <v>6.917142159912037E-3</v>
      </c>
      <c r="H7" s="76">
        <f>'importaciones (M)'!H7/'importaciones percapita'!$C$266</f>
        <v>7.8232724606008604E-3</v>
      </c>
      <c r="I7" s="76">
        <f>'importaciones (M)'!I7/'importaciones percapita'!$C$266</f>
        <v>9.1934966502988606E-3</v>
      </c>
      <c r="J7" s="76">
        <f>'importaciones (M)'!J7/'importaciones percapita'!$C$266</f>
        <v>7.3208884664992631E-3</v>
      </c>
      <c r="K7" s="76">
        <f>'importaciones (M)'!K7/'importaciones percapita'!$C$266</f>
        <v>8.3737626227575416E-3</v>
      </c>
      <c r="L7" s="76">
        <f>'importaciones (M)'!L7/'importaciones percapita'!$C$266</f>
        <v>1.026834404692677E-2</v>
      </c>
      <c r="M7" s="76">
        <f>'importaciones (M)'!M7/'importaciones percapita'!$C$266</f>
        <v>1.039781612075873E-2</v>
      </c>
      <c r="N7" s="76">
        <f>'importaciones (M)'!N7/'importaciones percapita'!$C$266</f>
        <v>1.3371352868811992E-2</v>
      </c>
      <c r="O7" s="76">
        <f>'importaciones (M)'!O7/'importaciones percapita'!$C$266</f>
        <v>1.732823724653362E-2</v>
      </c>
      <c r="P7" s="76">
        <f>'importaciones (M)'!P7/'importaciones percapita'!$C$266</f>
        <v>2.1241370672616635E-2</v>
      </c>
      <c r="Q7" s="76">
        <f>'importaciones (M)'!Q7/'importaciones percapita'!$C$266</f>
        <v>1.8029863818428273E-2</v>
      </c>
      <c r="R7" s="76">
        <f>'importaciones (M)'!R7/'importaciones percapita'!$C$266</f>
        <v>2.1992475187688303E-2</v>
      </c>
      <c r="S7" s="76">
        <f>'importaciones (M)'!S7/'importaciones percapita'!$C$266</f>
        <v>2.5632840871174688E-2</v>
      </c>
      <c r="T7" s="76">
        <f>'importaciones (M)'!T7/'importaciones percapita'!$C$266</f>
        <v>3.0252239323666417E-2</v>
      </c>
      <c r="U7" s="76">
        <f>'importaciones (M)'!U7/'importaciones percapita'!$C$266</f>
        <v>2.6740759233541952E-2</v>
      </c>
      <c r="V7" s="76">
        <f>'importaciones (M)'!V7/'importaciones percapita'!$C$266</f>
        <v>3.1104955058887485E-2</v>
      </c>
      <c r="W7" s="76">
        <f>'importaciones (M)'!W7/'importaciones percapita'!$C$266</f>
        <v>2.3427045891809668E-2</v>
      </c>
      <c r="X7" s="76">
        <f>'importaciones (M)'!X7/'importaciones percapita'!$C$266</f>
        <v>2.0302623575339743E-2</v>
      </c>
    </row>
    <row r="8" spans="2:24" x14ac:dyDescent="0.25">
      <c r="B8" s="46" t="s">
        <v>144</v>
      </c>
      <c r="C8" s="74">
        <f>'importaciones (M)'!C8/'importaciones percapita'!$C$266</f>
        <v>4.3399127455728388E-6</v>
      </c>
      <c r="D8" s="74">
        <f>'importaciones (M)'!D8/'importaciones percapita'!$D$266</f>
        <v>8.800380183067967E-6</v>
      </c>
      <c r="E8" s="74">
        <f>'importaciones (M)'!E8/'importaciones percapita'!$E$266</f>
        <v>3.3984888917341313E-6</v>
      </c>
      <c r="F8" s="74">
        <f>'importaciones (M)'!F8/'importaciones percapita'!$F$266</f>
        <v>1.8202244773941584E-5</v>
      </c>
      <c r="G8" s="74">
        <f>'importaciones (M)'!G8/'importaciones percapita'!$G$266</f>
        <v>5.6339794600499929E-6</v>
      </c>
      <c r="H8" s="74">
        <f>'importaciones (M)'!H8/'importaciones percapita'!$H$266</f>
        <v>3.7390643758217947E-6</v>
      </c>
      <c r="I8" s="74">
        <f>'importaciones (M)'!I8/'importaciones percapita'!$I$266</f>
        <v>7.3757757250869984E-6</v>
      </c>
      <c r="J8" s="74">
        <f>'importaciones (M)'!J8/'importaciones percapita'!$J$266</f>
        <v>4.584040922638001E-6</v>
      </c>
      <c r="K8" s="74">
        <f>'importaciones (M)'!K8/'importaciones percapita'!$K$266</f>
        <v>1.4476366816962675E-6</v>
      </c>
      <c r="L8" s="74">
        <f>'importaciones (M)'!L8/'importaciones percapita'!$L$266</f>
        <v>4.6177616165353546E-7</v>
      </c>
      <c r="M8" s="74">
        <f>'importaciones (M)'!M8/'importaciones percapita'!$M$266</f>
        <v>2.4842145086750953E-5</v>
      </c>
      <c r="N8" s="74">
        <f>'importaciones (M)'!N8/'importaciones percapita'!$N$266</f>
        <v>1.1194979291090495E-5</v>
      </c>
      <c r="O8" s="74">
        <f>'importaciones (M)'!O8/'importaciones percapita'!$O$266</f>
        <v>1.952039109244817E-5</v>
      </c>
      <c r="P8" s="74">
        <f>'importaciones (M)'!P8/'importaciones percapita'!$P$266</f>
        <v>2.2870238047938843E-5</v>
      </c>
      <c r="Q8" s="74">
        <f>'importaciones (M)'!Q8/'importaciones percapita'!$Q$266</f>
        <v>1.3907488170350563E-5</v>
      </c>
      <c r="R8" s="74">
        <f>'importaciones (M)'!R8/'importaciones percapita'!$R$266</f>
        <v>2.0396097860937052E-6</v>
      </c>
      <c r="S8" s="74">
        <f>'importaciones (M)'!S8/'importaciones percapita'!$S$266</f>
        <v>8.5985097910329483E-6</v>
      </c>
      <c r="T8" s="74">
        <f>'importaciones (M)'!T8/'importaciones percapita'!$T$266</f>
        <v>1.3872580917949438E-5</v>
      </c>
      <c r="U8" s="74">
        <f>'importaciones (M)'!U8/'importaciones percapita'!$U$266</f>
        <v>6.9245871948790045E-5</v>
      </c>
      <c r="V8" s="74">
        <f>'importaciones (M)'!V8/'importaciones percapita'!$V$266</f>
        <v>1.1339241069477217E-5</v>
      </c>
      <c r="W8" s="74">
        <f>'importaciones (M)'!W8/'importaciones percapita'!$W$266</f>
        <v>8.0725382234564615E-6</v>
      </c>
      <c r="X8" s="74">
        <f>'importaciones (M)'!X8/'importaciones percapita'!$X$266</f>
        <v>4.6199178725754095E-5</v>
      </c>
    </row>
    <row r="9" spans="2:24" x14ac:dyDescent="0.25">
      <c r="B9" s="46" t="s">
        <v>183</v>
      </c>
      <c r="C9" s="74">
        <f>'importaciones (M)'!C9/'importaciones percapita'!$C$266</f>
        <v>5.8580101910696704E-4</v>
      </c>
      <c r="D9" s="74">
        <f>'importaciones (M)'!D9/'importaciones percapita'!$D$266</f>
        <v>8.3096828886974753E-4</v>
      </c>
      <c r="E9" s="74">
        <f>'importaciones (M)'!E9/'importaciones percapita'!$E$266</f>
        <v>4.1029461428162845E-4</v>
      </c>
      <c r="F9" s="74">
        <f>'importaciones (M)'!F9/'importaciones percapita'!$F$266</f>
        <v>1.0056432596757378E-4</v>
      </c>
      <c r="G9" s="74">
        <f>'importaciones (M)'!G9/'importaciones percapita'!$G$266</f>
        <v>4.6964511838599593E-5</v>
      </c>
      <c r="H9" s="74">
        <f>'importaciones (M)'!H9/'importaciones percapita'!$H$266</f>
        <v>6.179191652461375E-5</v>
      </c>
      <c r="I9" s="74">
        <f>'importaciones (M)'!I9/'importaciones percapita'!$I$266</f>
        <v>3.7520979150725871E-4</v>
      </c>
      <c r="J9" s="74">
        <f>'importaciones (M)'!J9/'importaciones percapita'!$J$266</f>
        <v>7.0045453855531537E-5</v>
      </c>
      <c r="K9" s="74">
        <f>'importaciones (M)'!K9/'importaciones percapita'!$K$266</f>
        <v>1.9232235621854742E-4</v>
      </c>
      <c r="L9" s="74">
        <f>'importaciones (M)'!L9/'importaciones percapita'!$L$266</f>
        <v>1.2645532693057089E-4</v>
      </c>
      <c r="M9" s="74">
        <f>'importaciones (M)'!M9/'importaciones percapita'!$M$266</f>
        <v>6.1538731302861359E-5</v>
      </c>
      <c r="N9" s="74">
        <f>'importaciones (M)'!N9/'importaciones percapita'!$N$266</f>
        <v>4.8507039532735423E-4</v>
      </c>
      <c r="O9" s="74">
        <f>'importaciones (M)'!O9/'importaciones percapita'!$O$266</f>
        <v>1.3260763168600252E-3</v>
      </c>
      <c r="P9" s="74">
        <f>'importaciones (M)'!P9/'importaciones percapita'!$P$266</f>
        <v>5.5295933698850091E-4</v>
      </c>
      <c r="Q9" s="74">
        <f>'importaciones (M)'!Q9/'importaciones percapita'!$Q$266</f>
        <v>5.3696646135878315E-4</v>
      </c>
      <c r="R9" s="74">
        <f>'importaciones (M)'!R9/'importaciones percapita'!$R$266</f>
        <v>1.6419031694627937E-3</v>
      </c>
      <c r="S9" s="74">
        <f>'importaciones (M)'!S9/'importaciones percapita'!$S$266</f>
        <v>1.9743353139548158E-4</v>
      </c>
      <c r="T9" s="74">
        <f>'importaciones (M)'!T9/'importaciones percapita'!$T$266</f>
        <v>1.0972388430388628E-3</v>
      </c>
      <c r="U9" s="74">
        <f>'importaciones (M)'!U9/'importaciones percapita'!$U$266</f>
        <v>1.6379787111419958E-3</v>
      </c>
      <c r="V9" s="74">
        <f>'importaciones (M)'!V9/'importaciones percapita'!$V$266</f>
        <v>9.1314168207251643E-4</v>
      </c>
      <c r="W9" s="74">
        <f>'importaciones (M)'!W9/'importaciones percapita'!$W$266</f>
        <v>8.3175313651952896E-5</v>
      </c>
      <c r="X9" s="74">
        <f>'importaciones (M)'!X9/'importaciones percapita'!$X$266</f>
        <v>1.7970202669621225E-4</v>
      </c>
    </row>
    <row r="10" spans="2:24" x14ac:dyDescent="0.25">
      <c r="B10" s="42" t="s">
        <v>28</v>
      </c>
      <c r="C10" s="74">
        <f>'importaciones (M)'!C10/'importaciones percapita'!$C$266</f>
        <v>3.5069443544904935E-6</v>
      </c>
      <c r="D10" s="74">
        <f>'importaciones (M)'!D10/'importaciones percapita'!$D$266</f>
        <v>4.5973567058383976E-6</v>
      </c>
      <c r="E10" s="74">
        <f>'importaciones (M)'!E10/'importaciones percapita'!$E$266</f>
        <v>1.8586941668184095E-6</v>
      </c>
      <c r="F10" s="74">
        <f>'importaciones (M)'!F10/'importaciones percapita'!$F$266</f>
        <v>6.8463469319083E-7</v>
      </c>
      <c r="G10" s="74">
        <f>'importaciones (M)'!G10/'importaciones percapita'!$G$266</f>
        <v>0</v>
      </c>
      <c r="H10" s="74">
        <f>'importaciones (M)'!H10/'importaciones percapita'!$H$266</f>
        <v>2.5443051891104331E-8</v>
      </c>
      <c r="I10" s="74">
        <f>'importaciones (M)'!I10/'importaciones percapita'!$I$266</f>
        <v>2.3040379044975314E-7</v>
      </c>
      <c r="J10" s="74">
        <f>'importaciones (M)'!J10/'importaciones percapita'!$J$266</f>
        <v>4.3827058619123881E-8</v>
      </c>
      <c r="K10" s="74">
        <f>'importaciones (M)'!K10/'importaciones percapita'!$K$266</f>
        <v>1.6938637366335113E-8</v>
      </c>
      <c r="L10" s="74">
        <f>'importaciones (M)'!L10/'importaciones percapita'!$L$266</f>
        <v>0</v>
      </c>
      <c r="M10" s="74">
        <f>'importaciones (M)'!M10/'importaciones percapita'!$M$266</f>
        <v>7.1933796788098332E-7</v>
      </c>
      <c r="N10" s="74">
        <f>'importaciones (M)'!N10/'importaciones percapita'!$N$266</f>
        <v>0</v>
      </c>
      <c r="O10" s="74">
        <f>'importaciones (M)'!O10/'importaciones percapita'!$O$266</f>
        <v>0</v>
      </c>
      <c r="P10" s="74">
        <f>'importaciones (M)'!P10/'importaciones percapita'!$P$266</f>
        <v>3.4437568561116739E-7</v>
      </c>
      <c r="Q10" s="74">
        <f>'importaciones (M)'!Q10/'importaciones percapita'!$Q$266</f>
        <v>4.2889999931962574E-7</v>
      </c>
      <c r="R10" s="74">
        <f>'importaciones (M)'!R10/'importaciones percapita'!$R$266</f>
        <v>0</v>
      </c>
      <c r="S10" s="74">
        <f>'importaciones (M)'!S10/'importaciones percapita'!$S$266</f>
        <v>0</v>
      </c>
      <c r="T10" s="74">
        <f>'importaciones (M)'!T10/'importaciones percapita'!$T$266</f>
        <v>2.1769794723378026E-7</v>
      </c>
      <c r="U10" s="74">
        <f>'importaciones (M)'!U10/'importaciones percapita'!$U$266</f>
        <v>6.7855887655236581E-7</v>
      </c>
      <c r="V10" s="74">
        <f>'importaciones (M)'!V10/'importaciones percapita'!$V$266</f>
        <v>8.6836870783426086E-7</v>
      </c>
      <c r="W10" s="74">
        <f>'importaciones (M)'!W10/'importaciones percapita'!$W$266</f>
        <v>7.5216628805045264E-7</v>
      </c>
      <c r="X10" s="74">
        <f>'importaciones (M)'!X10/'importaciones percapita'!$X$266</f>
        <v>6.94565781697685E-7</v>
      </c>
    </row>
    <row r="11" spans="2:24" x14ac:dyDescent="0.25">
      <c r="B11" s="42" t="s">
        <v>64</v>
      </c>
      <c r="C11" s="74">
        <f>'importaciones (M)'!C11/'importaciones percapita'!$C$266</f>
        <v>0</v>
      </c>
      <c r="D11" s="74">
        <f>'importaciones (M)'!D11/'importaciones percapita'!$D$266</f>
        <v>9.6309925102442808E-7</v>
      </c>
      <c r="E11" s="74">
        <f>'importaciones (M)'!E11/'importaciones percapita'!$E$266</f>
        <v>1.0609539124839427E-6</v>
      </c>
      <c r="F11" s="74">
        <f>'importaciones (M)'!F11/'importaciones percapita'!$F$266</f>
        <v>3.8443636042579531E-7</v>
      </c>
      <c r="G11" s="74">
        <f>'importaciones (M)'!G11/'importaciones percapita'!$G$266</f>
        <v>2.6517305850766408E-7</v>
      </c>
      <c r="H11" s="74">
        <f>'importaciones (M)'!H11/'importaciones percapita'!$H$266</f>
        <v>3.3712043755713241E-7</v>
      </c>
      <c r="I11" s="74">
        <f>'importaciones (M)'!I11/'importaciones percapita'!$I$266</f>
        <v>7.9399527320915038E-7</v>
      </c>
      <c r="J11" s="74">
        <f>'importaciones (M)'!J11/'importaciones percapita'!$J$266</f>
        <v>3.0065554647663527E-7</v>
      </c>
      <c r="K11" s="74">
        <f>'importaciones (M)'!K11/'importaciones percapita'!$K$266</f>
        <v>2.6643954658446728E-7</v>
      </c>
      <c r="L11" s="74">
        <f>'importaciones (M)'!L11/'importaciones percapita'!$L$266</f>
        <v>1.3317990571283983E-7</v>
      </c>
      <c r="M11" s="74">
        <f>'importaciones (M)'!M11/'importaciones percapita'!$M$266</f>
        <v>1.3991478096404918E-6</v>
      </c>
      <c r="N11" s="74">
        <f>'importaciones (M)'!N11/'importaciones percapita'!$N$266</f>
        <v>2.6843404107727484E-7</v>
      </c>
      <c r="O11" s="74">
        <f>'importaciones (M)'!O11/'importaciones percapita'!$O$266</f>
        <v>9.0856538289541148E-6</v>
      </c>
      <c r="P11" s="74">
        <f>'importaciones (M)'!P11/'importaciones percapita'!$P$266</f>
        <v>3.7816071536426454E-8</v>
      </c>
      <c r="Q11" s="74">
        <f>'importaciones (M)'!Q11/'importaciones percapita'!$Q$266</f>
        <v>4.6018840729915181E-9</v>
      </c>
      <c r="R11" s="74">
        <f>'importaciones (M)'!R11/'importaciones percapita'!$R$266</f>
        <v>3.4189134623762828E-7</v>
      </c>
      <c r="S11" s="74">
        <f>'importaciones (M)'!S11/'importaciones percapita'!$S$266</f>
        <v>3.9020273087609046E-7</v>
      </c>
      <c r="T11" s="74">
        <f>'importaciones (M)'!T11/'importaciones percapita'!$T$266</f>
        <v>3.9866496509889804E-7</v>
      </c>
      <c r="U11" s="74">
        <f>'importaciones (M)'!U11/'importaciones percapita'!$U$266</f>
        <v>5.4694485757033332E-7</v>
      </c>
      <c r="V11" s="74">
        <f>'importaciones (M)'!V11/'importaciones percapita'!$V$266</f>
        <v>1.4190685951017943E-6</v>
      </c>
      <c r="W11" s="74">
        <f>'importaciones (M)'!W11/'importaciones percapita'!$W$266</f>
        <v>2.9206677509865134E-6</v>
      </c>
      <c r="X11" s="74">
        <f>'importaciones (M)'!X11/'importaciones percapita'!$X$266</f>
        <v>3.8422376852899068E-6</v>
      </c>
    </row>
    <row r="12" spans="2:24" x14ac:dyDescent="0.25">
      <c r="B12" s="42" t="s">
        <v>120</v>
      </c>
      <c r="C12" s="74">
        <f>'importaciones (M)'!C12/'importaciones percapita'!$C$266</f>
        <v>6.2215297971419633E-5</v>
      </c>
      <c r="D12" s="74">
        <f>'importaciones (M)'!D12/'importaciones percapita'!$D$266</f>
        <v>4.7809986680872195E-5</v>
      </c>
      <c r="E12" s="74">
        <f>'importaciones (M)'!E12/'importaciones percapita'!$E$266</f>
        <v>6.007634386395839E-5</v>
      </c>
      <c r="F12" s="74">
        <f>'importaciones (M)'!F12/'importaciones percapita'!$F$266</f>
        <v>8.7842268282086112E-5</v>
      </c>
      <c r="G12" s="74">
        <f>'importaciones (M)'!G12/'importaciones percapita'!$G$266</f>
        <v>2.9232699065194025E-5</v>
      </c>
      <c r="H12" s="74">
        <f>'importaciones (M)'!H12/'importaciones percapita'!$H$266</f>
        <v>3.6865274436727209E-5</v>
      </c>
      <c r="I12" s="74">
        <f>'importaciones (M)'!I12/'importaciones percapita'!$I$266</f>
        <v>7.8283322934992003E-5</v>
      </c>
      <c r="J12" s="74">
        <f>'importaciones (M)'!J12/'importaciones percapita'!$J$266</f>
        <v>8.9643052661915297E-5</v>
      </c>
      <c r="K12" s="74">
        <f>'importaciones (M)'!K12/'importaciones percapita'!$K$266</f>
        <v>7.2999074234669542E-5</v>
      </c>
      <c r="L12" s="74">
        <f>'importaciones (M)'!L12/'importaciones percapita'!$L$266</f>
        <v>4.6513421456612272E-5</v>
      </c>
      <c r="M12" s="74">
        <f>'importaciones (M)'!M12/'importaciones percapita'!$M$266</f>
        <v>3.5066784513309885E-5</v>
      </c>
      <c r="N12" s="74">
        <f>'importaciones (M)'!N12/'importaciones percapita'!$N$266</f>
        <v>3.231802592415382E-5</v>
      </c>
      <c r="O12" s="74">
        <f>'importaciones (M)'!O12/'importaciones percapita'!$O$266</f>
        <v>3.2178338531355302E-5</v>
      </c>
      <c r="P12" s="74">
        <f>'importaciones (M)'!P12/'importaciones percapita'!$P$266</f>
        <v>2.0549738779584061E-5</v>
      </c>
      <c r="Q12" s="74">
        <f>'importaciones (M)'!Q12/'importaciones percapita'!$Q$266</f>
        <v>6.3351583877120803E-5</v>
      </c>
      <c r="R12" s="74">
        <f>'importaciones (M)'!R12/'importaciones percapita'!$R$266</f>
        <v>2.8160248017246881E-5</v>
      </c>
      <c r="S12" s="74">
        <f>'importaciones (M)'!S12/'importaciones percapita'!$S$266</f>
        <v>5.9936953857859062E-5</v>
      </c>
      <c r="T12" s="74">
        <f>'importaciones (M)'!T12/'importaciones percapita'!$T$266</f>
        <v>1.7988492724556361E-5</v>
      </c>
      <c r="U12" s="74">
        <f>'importaciones (M)'!U12/'importaciones percapita'!$U$266</f>
        <v>2.7624221634881846E-5</v>
      </c>
      <c r="V12" s="74">
        <f>'importaciones (M)'!V12/'importaciones percapita'!$V$266</f>
        <v>3.7144591267756587E-5</v>
      </c>
      <c r="W12" s="74">
        <f>'importaciones (M)'!W12/'importaciones percapita'!$W$266</f>
        <v>5.2488003148830659E-5</v>
      </c>
      <c r="X12" s="74">
        <f>'importaciones (M)'!X12/'importaciones percapita'!$X$266</f>
        <v>1.2413516098426712E-5</v>
      </c>
    </row>
    <row r="13" spans="2:24" x14ac:dyDescent="0.25">
      <c r="B13" s="43" t="s">
        <v>237</v>
      </c>
      <c r="C13" s="74">
        <f>'importaciones (M)'!C13/'importaciones percapita'!$C$266</f>
        <v>0</v>
      </c>
      <c r="D13" s="74">
        <f>'importaciones (M)'!D13/'importaciones percapita'!$D$266</f>
        <v>0</v>
      </c>
      <c r="E13" s="74">
        <f>'importaciones (M)'!E13/'importaciones percapita'!$E$266</f>
        <v>7.7628880696856866E-8</v>
      </c>
      <c r="F13" s="74">
        <f>'importaciones (M)'!F13/'importaciones percapita'!$F$266</f>
        <v>0</v>
      </c>
      <c r="G13" s="74">
        <f>'importaciones (M)'!G13/'importaciones percapita'!$G$266</f>
        <v>7.5340389764465598E-8</v>
      </c>
      <c r="H13" s="74">
        <f>'importaciones (M)'!H13/'importaciones percapita'!$H$266</f>
        <v>4.9500100955455896E-8</v>
      </c>
      <c r="I13" s="74">
        <f>'importaciones (M)'!I13/'importaciones percapita'!$I$266</f>
        <v>0</v>
      </c>
      <c r="J13" s="74">
        <f>'importaciones (M)'!J13/'importaciones percapita'!$J$266</f>
        <v>0</v>
      </c>
      <c r="K13" s="74">
        <f>'importaciones (M)'!K13/'importaciones percapita'!$K$266</f>
        <v>1.660650722189717E-7</v>
      </c>
      <c r="L13" s="74">
        <f>'importaciones (M)'!L13/'importaciones percapita'!$L$266</f>
        <v>2.8321210177950123E-6</v>
      </c>
      <c r="M13" s="74">
        <f>'importaciones (M)'!M13/'importaciones percapita'!$M$266</f>
        <v>4.943903559319473E-6</v>
      </c>
      <c r="N13" s="74">
        <f>'importaciones (M)'!N13/'importaciones percapita'!$N$266</f>
        <v>5.4065494803530329E-6</v>
      </c>
      <c r="O13" s="74">
        <f>'importaciones (M)'!O13/'importaciones percapita'!$O$266</f>
        <v>3.2901725790166493E-6</v>
      </c>
      <c r="P13" s="74">
        <f>'importaciones (M)'!P13/'importaciones percapita'!$P$266</f>
        <v>1.7816759263334018E-7</v>
      </c>
      <c r="Q13" s="74">
        <f>'importaciones (M)'!Q13/'importaciones percapita'!$Q$266</f>
        <v>6.6055752243897386E-8</v>
      </c>
      <c r="R13" s="74">
        <f>'importaciones (M)'!R13/'importaciones percapita'!$R$266</f>
        <v>4.3555811992818434E-8</v>
      </c>
      <c r="S13" s="74">
        <f>'importaciones (M)'!S13/'importaciones percapita'!$S$266</f>
        <v>2.1548637667113455E-8</v>
      </c>
      <c r="T13" s="74">
        <f>'importaciones (M)'!T13/'importaciones percapita'!$T$266</f>
        <v>8.5321554863327556E-8</v>
      </c>
      <c r="U13" s="74">
        <f>'importaciones (M)'!U13/'importaciones percapita'!$U$266</f>
        <v>0</v>
      </c>
      <c r="V13" s="74">
        <f>'importaciones (M)'!V13/'importaciones percapita'!$V$266</f>
        <v>2.3016447281214598E-7</v>
      </c>
      <c r="W13" s="74">
        <f>'importaciones (M)'!W13/'importaciones percapita'!$W$266</f>
        <v>0</v>
      </c>
      <c r="X13" s="74">
        <f>'importaciones (M)'!X13/'importaciones percapita'!$X$266</f>
        <v>2.0553540132503328E-8</v>
      </c>
    </row>
    <row r="14" spans="2:24" x14ac:dyDescent="0.25">
      <c r="B14" s="42" t="s">
        <v>62</v>
      </c>
      <c r="C14" s="74">
        <f>'importaciones (M)'!C14/'importaciones percapita'!$C$266</f>
        <v>8.012393142385007E-7</v>
      </c>
      <c r="D14" s="74">
        <f>'importaciones (M)'!D14/'importaciones percapita'!$D$266</f>
        <v>0</v>
      </c>
      <c r="E14" s="74">
        <f>'importaciones (M)'!E14/'importaciones percapita'!$E$266</f>
        <v>0</v>
      </c>
      <c r="F14" s="74">
        <f>'importaciones (M)'!F14/'importaciones percapita'!$F$266</f>
        <v>0</v>
      </c>
      <c r="G14" s="74">
        <f>'importaciones (M)'!G14/'importaciones percapita'!$G$266</f>
        <v>0</v>
      </c>
      <c r="H14" s="74">
        <f>'importaciones (M)'!H14/'importaciones percapita'!$H$266</f>
        <v>2.4750050477727948E-8</v>
      </c>
      <c r="I14" s="74">
        <f>'importaciones (M)'!I14/'importaciones percapita'!$I$266</f>
        <v>0</v>
      </c>
      <c r="J14" s="74">
        <f>'importaciones (M)'!J14/'importaciones percapita'!$J$266</f>
        <v>0</v>
      </c>
      <c r="K14" s="74">
        <f>'importaciones (M)'!K14/'importaciones percapita'!$K$266</f>
        <v>1.0485823131540785E-5</v>
      </c>
      <c r="L14" s="74">
        <f>'importaciones (M)'!L14/'importaciones percapita'!$L$266</f>
        <v>2.2399502595287823E-5</v>
      </c>
      <c r="M14" s="74">
        <f>'importaciones (M)'!M14/'importaciones percapita'!$M$266</f>
        <v>0</v>
      </c>
      <c r="N14" s="74">
        <f>'importaciones (M)'!N14/'importaciones percapita'!$N$266</f>
        <v>4.5624890129561456E-8</v>
      </c>
      <c r="O14" s="74">
        <f>'importaciones (M)'!O14/'importaciones percapita'!$O$266</f>
        <v>9.0141714493606831E-8</v>
      </c>
      <c r="P14" s="74">
        <f>'importaciones (M)'!P14/'importaciones percapita'!$P$266</f>
        <v>0</v>
      </c>
      <c r="Q14" s="74">
        <f>'importaciones (M)'!Q14/'importaciones percapita'!$Q$266</f>
        <v>4.4037168162598258E-8</v>
      </c>
      <c r="R14" s="74">
        <f>'importaciones (M)'!R14/'importaciones percapita'!$R$266</f>
        <v>0</v>
      </c>
      <c r="S14" s="74">
        <f>'importaciones (M)'!S14/'importaciones percapita'!$S$266</f>
        <v>0</v>
      </c>
      <c r="T14" s="74">
        <f>'importaciones (M)'!T14/'importaciones percapita'!$T$266</f>
        <v>0</v>
      </c>
      <c r="U14" s="74">
        <f>'importaciones (M)'!U14/'importaciones percapita'!$U$266</f>
        <v>0</v>
      </c>
      <c r="V14" s="74">
        <f>'importaciones (M)'!V14/'importaciones percapita'!$V$266</f>
        <v>0</v>
      </c>
      <c r="W14" s="74">
        <f>'importaciones (M)'!W14/'importaciones percapita'!$W$266</f>
        <v>0</v>
      </c>
      <c r="X14" s="74">
        <f>'importaciones (M)'!X14/'importaciones percapita'!$X$266</f>
        <v>0</v>
      </c>
    </row>
    <row r="15" spans="2:24" x14ac:dyDescent="0.25">
      <c r="B15" s="42" t="s">
        <v>59</v>
      </c>
      <c r="C15" s="74">
        <f>'importaciones (M)'!C15/'importaciones percapita'!$C$266</f>
        <v>3.8272531243459048E-8</v>
      </c>
      <c r="D15" s="74">
        <f>'importaciones (M)'!D15/'importaciones percapita'!$D$266</f>
        <v>1.3127532948402007E-6</v>
      </c>
      <c r="E15" s="74">
        <f>'importaciones (M)'!E15/'importaciones percapita'!$E$266</f>
        <v>1.1830719047081683E-5</v>
      </c>
      <c r="F15" s="74">
        <f>'importaciones (M)'!F15/'importaciones percapita'!$F$266</f>
        <v>4.1029399402998342E-5</v>
      </c>
      <c r="G15" s="74">
        <f>'importaciones (M)'!G15/'importaciones percapita'!$G$266</f>
        <v>3.235380027850329E-5</v>
      </c>
      <c r="H15" s="74">
        <f>'importaciones (M)'!H15/'importaciones percapita'!$H$266</f>
        <v>3.3797827430669048E-5</v>
      </c>
      <c r="I15" s="74">
        <f>'importaciones (M)'!I15/'importaciones percapita'!$I$266</f>
        <v>2.6151879280319461E-5</v>
      </c>
      <c r="J15" s="74">
        <f>'importaciones (M)'!J15/'importaciones percapita'!$J$266</f>
        <v>2.149481492460964E-5</v>
      </c>
      <c r="K15" s="74">
        <f>'importaciones (M)'!K15/'importaciones percapita'!$K$266</f>
        <v>2.4784049573175993E-5</v>
      </c>
      <c r="L15" s="74">
        <f>'importaciones (M)'!L15/'importaciones percapita'!$L$266</f>
        <v>1.4515294307813588E-4</v>
      </c>
      <c r="M15" s="74">
        <f>'importaciones (M)'!M15/'importaciones percapita'!$M$266</f>
        <v>8.5222131666131995E-5</v>
      </c>
      <c r="N15" s="74">
        <f>'importaciones (M)'!N15/'importaciones percapita'!$N$266</f>
        <v>9.1118312138214585E-5</v>
      </c>
      <c r="O15" s="74">
        <f>'importaciones (M)'!O15/'importaciones percapita'!$O$266</f>
        <v>9.7022028742046226E-5</v>
      </c>
      <c r="P15" s="74">
        <f>'importaciones (M)'!P15/'importaciones percapita'!$P$266</f>
        <v>1.7306128715751957E-4</v>
      </c>
      <c r="Q15" s="74">
        <f>'importaciones (M)'!Q15/'importaciones percapita'!$Q$266</f>
        <v>5.8527620365085302E-5</v>
      </c>
      <c r="R15" s="74">
        <f>'importaciones (M)'!R15/'importaciones percapita'!$R$266</f>
        <v>2.0194386540017109E-4</v>
      </c>
      <c r="S15" s="74">
        <f>'importaciones (M)'!S15/'importaciones percapita'!$S$266</f>
        <v>1.7649933158280821E-4</v>
      </c>
      <c r="T15" s="74">
        <f>'importaciones (M)'!T15/'importaciones percapita'!$T$266</f>
        <v>1.1876952410473639E-4</v>
      </c>
      <c r="U15" s="74">
        <f>'importaciones (M)'!U15/'importaciones percapita'!$U$266</f>
        <v>7.0332939110868419E-5</v>
      </c>
      <c r="V15" s="74">
        <f>'importaciones (M)'!V15/'importaciones percapita'!$V$266</f>
        <v>1.0325799694429461E-4</v>
      </c>
      <c r="W15" s="74">
        <f>'importaciones (M)'!W15/'importaciones percapita'!$W$266</f>
        <v>3.6246054916225496E-5</v>
      </c>
      <c r="X15" s="74">
        <f>'importaciones (M)'!X15/'importaciones percapita'!$X$266</f>
        <v>2.9730716355206197E-5</v>
      </c>
    </row>
    <row r="16" spans="2:24" x14ac:dyDescent="0.25">
      <c r="B16" s="46" t="s">
        <v>171</v>
      </c>
      <c r="C16" s="74">
        <f>'importaciones (M)'!C16/'importaciones percapita'!$C$266</f>
        <v>3.4021956681423803E-5</v>
      </c>
      <c r="D16" s="74">
        <f>'importaciones (M)'!D16/'importaciones percapita'!$D$266</f>
        <v>5.1026809140351986E-5</v>
      </c>
      <c r="E16" s="74">
        <f>'importaciones (M)'!E16/'importaciones percapita'!$E$266</f>
        <v>6.0189060998730226E-5</v>
      </c>
      <c r="F16" s="74">
        <f>'importaciones (M)'!F16/'importaciones percapita'!$F$266</f>
        <v>5.7754764214829456E-5</v>
      </c>
      <c r="G16" s="74">
        <f>'importaciones (M)'!G16/'importaciones percapita'!$G$266</f>
        <v>3.3743227746539562E-5</v>
      </c>
      <c r="H16" s="74">
        <f>'importaciones (M)'!H16/'importaciones percapita'!$H$266</f>
        <v>1.7107853641467501E-5</v>
      </c>
      <c r="I16" s="74">
        <f>'importaciones (M)'!I16/'importaciones percapita'!$I$266</f>
        <v>2.5856897045003075E-5</v>
      </c>
      <c r="J16" s="74">
        <f>'importaciones (M)'!J16/'importaciones percapita'!$J$266</f>
        <v>1.6110316795786906E-5</v>
      </c>
      <c r="K16" s="74">
        <f>'importaciones (M)'!K16/'importaciones percapita'!$K$266</f>
        <v>4.6885934717779884E-5</v>
      </c>
      <c r="L16" s="74">
        <f>'importaciones (M)'!L16/'importaciones percapita'!$L$266</f>
        <v>5.4025189446075281E-5</v>
      </c>
      <c r="M16" s="74">
        <f>'importaciones (M)'!M16/'importaciones percapita'!$M$266</f>
        <v>4.6107837995395885E-5</v>
      </c>
      <c r="N16" s="74">
        <f>'importaciones (M)'!N16/'importaciones percapita'!$N$266</f>
        <v>4.6315012217661202E-5</v>
      </c>
      <c r="O16" s="74">
        <f>'importaciones (M)'!O16/'importaciones percapita'!$O$266</f>
        <v>6.0266902405278414E-5</v>
      </c>
      <c r="P16" s="74">
        <f>'importaciones (M)'!P16/'importaciones percapita'!$P$266</f>
        <v>6.146697316243735E-5</v>
      </c>
      <c r="Q16" s="74">
        <f>'importaciones (M)'!Q16/'importaciones percapita'!$Q$266</f>
        <v>5.1680985682173489E-5</v>
      </c>
      <c r="R16" s="74">
        <f>'importaciones (M)'!R16/'importaciones percapita'!$R$266</f>
        <v>5.112450544281049E-5</v>
      </c>
      <c r="S16" s="74">
        <f>'importaciones (M)'!S16/'importaciones percapita'!$S$266</f>
        <v>7.1517191740165845E-5</v>
      </c>
      <c r="T16" s="74">
        <f>'importaciones (M)'!T16/'importaciones percapita'!$T$266</f>
        <v>7.7149477668906764E-5</v>
      </c>
      <c r="U16" s="74">
        <f>'importaciones (M)'!U16/'importaciones percapita'!$U$266</f>
        <v>7.8235610047453497E-5</v>
      </c>
      <c r="V16" s="74">
        <f>'importaciones (M)'!V16/'importaciones percapita'!$V$266</f>
        <v>9.7803914976323086E-5</v>
      </c>
      <c r="W16" s="74">
        <f>'importaciones (M)'!W16/'importaciones percapita'!$W$266</f>
        <v>8.825397045248806E-5</v>
      </c>
      <c r="X16" s="74">
        <f>'importaciones (M)'!X16/'importaciones percapita'!$X$266</f>
        <v>3.4014135779440286E-5</v>
      </c>
    </row>
    <row r="17" spans="2:24" x14ac:dyDescent="0.25">
      <c r="B17" s="46" t="s">
        <v>160</v>
      </c>
      <c r="C17" s="74">
        <f>'importaciones (M)'!C17/'importaciones percapita'!$C$266</f>
        <v>4.5324772607614923E-6</v>
      </c>
      <c r="D17" s="74">
        <f>'importaciones (M)'!D17/'importaciones percapita'!$D$266</f>
        <v>4.3749594930626101E-6</v>
      </c>
      <c r="E17" s="74">
        <f>'importaciones (M)'!E17/'importaciones percapita'!$E$266</f>
        <v>8.8632774535636316E-6</v>
      </c>
      <c r="F17" s="74">
        <f>'importaciones (M)'!F17/'importaciones percapita'!$F$266</f>
        <v>5.9719791440407062E-6</v>
      </c>
      <c r="G17" s="74">
        <f>'importaciones (M)'!G17/'importaciones percapita'!$G$266</f>
        <v>3.463385160740856E-5</v>
      </c>
      <c r="H17" s="74">
        <f>'importaciones (M)'!H17/'importaciones percapita'!$H$266</f>
        <v>2.0068429929562842E-5</v>
      </c>
      <c r="I17" s="74">
        <f>'importaciones (M)'!I17/'importaciones percapita'!$I$266</f>
        <v>2.0142107222224431E-5</v>
      </c>
      <c r="J17" s="74">
        <f>'importaciones (M)'!J17/'importaciones percapita'!$J$266</f>
        <v>3.5324681410118051E-5</v>
      </c>
      <c r="K17" s="74">
        <f>'importaciones (M)'!K17/'importaciones percapita'!$K$266</f>
        <v>3.8159049107600702E-5</v>
      </c>
      <c r="L17" s="74">
        <f>'importaciones (M)'!L17/'importaciones percapita'!$L$266</f>
        <v>5.5196844932924724E-5</v>
      </c>
      <c r="M17" s="74">
        <f>'importaciones (M)'!M17/'importaciones percapita'!$M$266</f>
        <v>3.9160983526312677E-5</v>
      </c>
      <c r="N17" s="74">
        <f>'importaciones (M)'!N17/'importaciones percapita'!$N$266</f>
        <v>3.9352311797214152E-5</v>
      </c>
      <c r="O17" s="74">
        <f>'importaciones (M)'!O17/'importaciones percapita'!$O$266</f>
        <v>6.8019450418586571E-5</v>
      </c>
      <c r="P17" s="74">
        <f>'importaciones (M)'!P17/'importaciones percapita'!$P$266</f>
        <v>8.4231446473199219E-5</v>
      </c>
      <c r="Q17" s="74">
        <f>'importaciones (M)'!Q17/'importaciones percapita'!$Q$266</f>
        <v>1.0030063954518765E-4</v>
      </c>
      <c r="R17" s="74">
        <f>'importaciones (M)'!R17/'importaciones percapita'!$R$266</f>
        <v>1.1909803230739288E-4</v>
      </c>
      <c r="S17" s="74">
        <f>'importaciones (M)'!S17/'importaciones percapita'!$S$266</f>
        <v>1.3622544495027716E-4</v>
      </c>
      <c r="T17" s="74">
        <f>'importaciones (M)'!T17/'importaciones percapita'!$T$266</f>
        <v>9.2588519673369456E-5</v>
      </c>
      <c r="U17" s="74">
        <f>'importaciones (M)'!U17/'importaciones percapita'!$U$266</f>
        <v>1.2842514078274879E-4</v>
      </c>
      <c r="V17" s="74">
        <f>'importaciones (M)'!V17/'importaciones percapita'!$V$266</f>
        <v>1.0347853635733461E-4</v>
      </c>
      <c r="W17" s="74">
        <f>'importaciones (M)'!W17/'importaciones percapita'!$W$266</f>
        <v>1.0152017998744605E-4</v>
      </c>
      <c r="X17" s="74">
        <f>'importaciones (M)'!X17/'importaciones percapita'!$X$266</f>
        <v>4.4904305697406383E-5</v>
      </c>
    </row>
    <row r="18" spans="2:24" x14ac:dyDescent="0.25">
      <c r="B18" s="46" t="s">
        <v>204</v>
      </c>
      <c r="C18" s="74">
        <f>'importaciones (M)'!C18/'importaciones percapita'!$C$266</f>
        <v>0</v>
      </c>
      <c r="D18" s="74">
        <f>'importaciones (M)'!D18/'importaciones percapita'!$D$266</f>
        <v>0</v>
      </c>
      <c r="E18" s="74">
        <f>'importaciones (M)'!E18/'importaciones percapita'!$E$266</f>
        <v>4.5568152969054981E-7</v>
      </c>
      <c r="F18" s="74">
        <f>'importaciones (M)'!F18/'importaciones percapita'!$F$266</f>
        <v>0</v>
      </c>
      <c r="G18" s="74">
        <f>'importaciones (M)'!G18/'importaciones percapita'!$G$266</f>
        <v>7.5152038790054433E-7</v>
      </c>
      <c r="H18" s="74">
        <f>'importaciones (M)'!H18/'importaciones percapita'!$H$266</f>
        <v>1.0221770847301642E-8</v>
      </c>
      <c r="I18" s="74">
        <f>'importaciones (M)'!I18/'importaciones percapita'!$I$266</f>
        <v>2.8963932657978281E-7</v>
      </c>
      <c r="J18" s="74">
        <f>'importaciones (M)'!J18/'importaciones percapita'!$J$266</f>
        <v>5.7513994049574753E-8</v>
      </c>
      <c r="K18" s="74">
        <f>'importaciones (M)'!K18/'importaciones percapita'!$K$266</f>
        <v>0</v>
      </c>
      <c r="L18" s="74">
        <f>'importaciones (M)'!L18/'importaciones percapita'!$L$266</f>
        <v>6.7573003127059511E-8</v>
      </c>
      <c r="M18" s="74">
        <f>'importaciones (M)'!M18/'importaciones percapita'!$M$266</f>
        <v>3.1084216070394166E-7</v>
      </c>
      <c r="N18" s="74">
        <f>'importaciones (M)'!N18/'importaciones percapita'!$N$266</f>
        <v>3.4980603262334768E-7</v>
      </c>
      <c r="O18" s="74">
        <f>'importaciones (M)'!O18/'importaciones percapita'!$O$266</f>
        <v>1.1421405934912455E-6</v>
      </c>
      <c r="P18" s="74">
        <f>'importaciones (M)'!P18/'importaciones percapita'!$P$266</f>
        <v>9.7291086471324906E-6</v>
      </c>
      <c r="Q18" s="74">
        <f>'importaciones (M)'!Q18/'importaciones percapita'!$Q$266</f>
        <v>0</v>
      </c>
      <c r="R18" s="74">
        <f>'importaciones (M)'!R18/'importaciones percapita'!$R$266</f>
        <v>1.2195627357989162E-8</v>
      </c>
      <c r="S18" s="74">
        <f>'importaciones (M)'!S18/'importaciones percapita'!$S$266</f>
        <v>1.4814903882517172E-6</v>
      </c>
      <c r="T18" s="74">
        <f>'importaciones (M)'!T18/'importaciones percapita'!$T$266</f>
        <v>1.8082623729959327E-6</v>
      </c>
      <c r="U18" s="74">
        <f>'importaciones (M)'!U18/'importaciones percapita'!$U$266</f>
        <v>2.4166496824524001E-5</v>
      </c>
      <c r="V18" s="74">
        <f>'importaciones (M)'!V18/'importaciones percapita'!$V$266</f>
        <v>1.7861249783462311E-3</v>
      </c>
      <c r="W18" s="74">
        <f>'importaciones (M)'!W18/'importaciones percapita'!$W$266</f>
        <v>4.0884994259745392E-6</v>
      </c>
      <c r="X18" s="74">
        <f>'importaciones (M)'!X18/'importaciones percapita'!$X$266</f>
        <v>4.6463949429740995E-6</v>
      </c>
    </row>
    <row r="19" spans="2:24" x14ac:dyDescent="0.25">
      <c r="B19" s="46" t="s">
        <v>196</v>
      </c>
      <c r="C19" s="74">
        <f>'importaciones (M)'!C19/'importaciones percapita'!$C$266</f>
        <v>1.4558518339713557E-7</v>
      </c>
      <c r="D19" s="74">
        <f>'importaciones (M)'!D19/'importaciones percapita'!$D$266</f>
        <v>1.5769124044607908E-7</v>
      </c>
      <c r="E19" s="74">
        <f>'importaciones (M)'!E19/'importaciones percapita'!$E$266</f>
        <v>1.9270075818316436E-7</v>
      </c>
      <c r="F19" s="74">
        <f>'importaciones (M)'!F19/'importaciones percapita'!$F$266</f>
        <v>1.1515504053595062E-7</v>
      </c>
      <c r="G19" s="74">
        <f>'importaciones (M)'!G19/'importaciones percapita'!$G$266</f>
        <v>7.9283203495472628E-8</v>
      </c>
      <c r="H19" s="74">
        <f>'importaciones (M)'!H19/'importaciones percapita'!$H$266</f>
        <v>1.454807967080849E-7</v>
      </c>
      <c r="I19" s="74">
        <f>'importaciones (M)'!I19/'importaciones percapita'!$I$266</f>
        <v>9.3386237725917511E-7</v>
      </c>
      <c r="J19" s="74">
        <f>'importaciones (M)'!J19/'importaciones percapita'!$J$266</f>
        <v>1.4106924696910753E-6</v>
      </c>
      <c r="K19" s="74">
        <f>'importaciones (M)'!K19/'importaciones percapita'!$K$266</f>
        <v>1.0521171268341679E-6</v>
      </c>
      <c r="L19" s="74">
        <f>'importaciones (M)'!L19/'importaciones percapita'!$L$266</f>
        <v>4.6783596439326377E-6</v>
      </c>
      <c r="M19" s="74">
        <f>'importaciones (M)'!M19/'importaciones percapita'!$M$266</f>
        <v>1.6471977746704599E-6</v>
      </c>
      <c r="N19" s="74">
        <f>'importaciones (M)'!N19/'importaciones percapita'!$N$266</f>
        <v>2.0003548703954275E-6</v>
      </c>
      <c r="O19" s="74">
        <f>'importaciones (M)'!O19/'importaciones percapita'!$O$266</f>
        <v>1.7969300075728054E-6</v>
      </c>
      <c r="P19" s="74">
        <f>'importaciones (M)'!P19/'importaciones percapita'!$P$266</f>
        <v>4.4543679834261377E-6</v>
      </c>
      <c r="Q19" s="74">
        <f>'importaciones (M)'!Q19/'importaciones percapita'!$Q$266</f>
        <v>3.1799899687734644E-6</v>
      </c>
      <c r="R19" s="74">
        <f>'importaciones (M)'!R19/'importaciones percapita'!$R$266</f>
        <v>3.0934862130719397E-6</v>
      </c>
      <c r="S19" s="74">
        <f>'importaciones (M)'!S19/'importaciones percapita'!$S$266</f>
        <v>6.6062089468823064E-6</v>
      </c>
      <c r="T19" s="74">
        <f>'importaciones (M)'!T19/'importaciones percapita'!$T$266</f>
        <v>5.3980388115381447E-6</v>
      </c>
      <c r="U19" s="74">
        <f>'importaciones (M)'!U19/'importaciones percapita'!$U$266</f>
        <v>3.5371241198352083E-6</v>
      </c>
      <c r="V19" s="74">
        <f>'importaciones (M)'!V19/'importaciones percapita'!$V$266</f>
        <v>5.0422131058956816E-6</v>
      </c>
      <c r="W19" s="74">
        <f>'importaciones (M)'!W19/'importaciones percapita'!$W$266</f>
        <v>5.7522599045128668E-6</v>
      </c>
      <c r="X19" s="74">
        <f>'importaciones (M)'!X19/'importaciones percapita'!$X$266</f>
        <v>2.7486454754598027E-6</v>
      </c>
    </row>
    <row r="20" spans="2:24" x14ac:dyDescent="0.25">
      <c r="B20" s="46" t="s">
        <v>194</v>
      </c>
      <c r="C20" s="74">
        <f>'importaciones (M)'!C20/'importaciones percapita'!$C$266</f>
        <v>8.5700557050950037E-7</v>
      </c>
      <c r="D20" s="74">
        <f>'importaciones (M)'!D20/'importaciones percapita'!$D$266</f>
        <v>2.4442142269142258E-8</v>
      </c>
      <c r="E20" s="74">
        <f>'importaciones (M)'!E20/'importaciones percapita'!$E$266</f>
        <v>5.141619531488487E-8</v>
      </c>
      <c r="F20" s="74">
        <f>'importaciones (M)'!F20/'importaciones percapita'!$F$266</f>
        <v>5.0772209107484203E-8</v>
      </c>
      <c r="G20" s="74">
        <f>'importaciones (M)'!G20/'importaciones percapita'!$G$266</f>
        <v>8.2450011211905682E-7</v>
      </c>
      <c r="H20" s="74">
        <f>'importaciones (M)'!H20/'importaciones percapita'!$H$266</f>
        <v>3.332346796321291E-7</v>
      </c>
      <c r="I20" s="74">
        <f>'importaciones (M)'!I20/'importaciones percapita'!$I$266</f>
        <v>3.5865799697181498E-7</v>
      </c>
      <c r="J20" s="74">
        <f>'importaciones (M)'!J20/'importaciones percapita'!$J$266</f>
        <v>3.880691200342072E-7</v>
      </c>
      <c r="K20" s="74">
        <f>'importaciones (M)'!K20/'importaciones percapita'!$K$266</f>
        <v>1.2651786144911086E-7</v>
      </c>
      <c r="L20" s="74">
        <f>'importaciones (M)'!L20/'importaciones percapita'!$L$266</f>
        <v>2.4119840568907104E-7</v>
      </c>
      <c r="M20" s="74">
        <f>'importaciones (M)'!M20/'importaciones percapita'!$M$266</f>
        <v>4.2552224139768868E-7</v>
      </c>
      <c r="N20" s="74">
        <f>'importaciones (M)'!N20/'importaciones percapita'!$N$266</f>
        <v>1.4828545541008769E-6</v>
      </c>
      <c r="O20" s="74">
        <f>'importaciones (M)'!O20/'importaciones percapita'!$O$266</f>
        <v>5.9313248136793297E-7</v>
      </c>
      <c r="P20" s="74">
        <f>'importaciones (M)'!P20/'importaciones percapita'!$P$266</f>
        <v>2.9113698183741745E-6</v>
      </c>
      <c r="Q20" s="74">
        <f>'importaciones (M)'!Q20/'importaciones percapita'!$Q$266</f>
        <v>4.8916486395014145E-6</v>
      </c>
      <c r="R20" s="74">
        <f>'importaciones (M)'!R20/'importaciones percapita'!$R$266</f>
        <v>2.6002819759712603E-6</v>
      </c>
      <c r="S20" s="74">
        <f>'importaciones (M)'!S20/'importaciones percapita'!$S$266</f>
        <v>2.1589580078680973E-7</v>
      </c>
      <c r="T20" s="74">
        <f>'importaciones (M)'!T20/'importaciones percapita'!$T$266</f>
        <v>2.4562582517941899E-6</v>
      </c>
      <c r="U20" s="74">
        <f>'importaciones (M)'!U20/'importaciones percapita'!$U$266</f>
        <v>1.1129632922776875E-6</v>
      </c>
      <c r="V20" s="74">
        <f>'importaciones (M)'!V20/'importaciones percapita'!$V$266</f>
        <v>9.3304492469447386E-7</v>
      </c>
      <c r="W20" s="74">
        <f>'importaciones (M)'!W20/'importaciones percapita'!$W$266</f>
        <v>5.717757624677275E-7</v>
      </c>
      <c r="X20" s="74">
        <f>'importaciones (M)'!X20/'importaciones percapita'!$X$266</f>
        <v>3.6013913020172329E-7</v>
      </c>
    </row>
    <row r="21" spans="2:24" x14ac:dyDescent="0.25">
      <c r="B21" s="42" t="s">
        <v>98</v>
      </c>
      <c r="C21" s="74">
        <f>'importaciones (M)'!C21/'importaciones percapita'!$C$266</f>
        <v>5.3062874824758949E-6</v>
      </c>
      <c r="D21" s="74">
        <f>'importaciones (M)'!D21/'importaciones percapita'!$D$266</f>
        <v>3.3858779819873504E-5</v>
      </c>
      <c r="E21" s="74">
        <f>'importaciones (M)'!E21/'importaciones percapita'!$E$266</f>
        <v>1.4633147516531783E-5</v>
      </c>
      <c r="F21" s="74">
        <f>'importaciones (M)'!F21/'importaciones percapita'!$F$266</f>
        <v>2.8187114553675325E-5</v>
      </c>
      <c r="G21" s="74">
        <f>'importaciones (M)'!G21/'importaciones percapita'!$G$266</f>
        <v>1.4908557234298492E-5</v>
      </c>
      <c r="H21" s="74">
        <f>'importaciones (M)'!H21/'importaciones percapita'!$H$266</f>
        <v>2.6365659522762597E-5</v>
      </c>
      <c r="I21" s="74">
        <f>'importaciones (M)'!I21/'importaciones percapita'!$I$266</f>
        <v>5.3043861206454654E-6</v>
      </c>
      <c r="J21" s="74">
        <f>'importaciones (M)'!J21/'importaciones percapita'!$J$266</f>
        <v>4.8146260949337874E-6</v>
      </c>
      <c r="K21" s="74">
        <f>'importaciones (M)'!K21/'importaciones percapita'!$K$266</f>
        <v>9.171987450889518E-6</v>
      </c>
      <c r="L21" s="74">
        <f>'importaciones (M)'!L21/'importaciones percapita'!$L$266</f>
        <v>7.3488157041250865E-6</v>
      </c>
      <c r="M21" s="74">
        <f>'importaciones (M)'!M21/'importaciones percapita'!$M$266</f>
        <v>1.1638572742171225E-5</v>
      </c>
      <c r="N21" s="74">
        <f>'importaciones (M)'!N21/'importaciones percapita'!$N$266</f>
        <v>1.551538263701919E-5</v>
      </c>
      <c r="O21" s="74">
        <f>'importaciones (M)'!O21/'importaciones percapita'!$O$266</f>
        <v>1.208146863929189E-5</v>
      </c>
      <c r="P21" s="74">
        <f>'importaciones (M)'!P21/'importaciones percapita'!$P$266</f>
        <v>1.3910969297625936E-5</v>
      </c>
      <c r="Q21" s="74">
        <f>'importaciones (M)'!Q21/'importaciones percapita'!$Q$266</f>
        <v>7.7619692417554883E-6</v>
      </c>
      <c r="R21" s="74">
        <f>'importaciones (M)'!R21/'importaciones percapita'!$R$266</f>
        <v>1.9910189222345171E-5</v>
      </c>
      <c r="S21" s="74">
        <f>'importaciones (M)'!S21/'importaciones percapita'!$S$266</f>
        <v>2.528030144647816E-5</v>
      </c>
      <c r="T21" s="74">
        <f>'importaciones (M)'!T21/'importaciones percapita'!$T$266</f>
        <v>2.5023596209257173E-5</v>
      </c>
      <c r="U21" s="74">
        <f>'importaciones (M)'!U21/'importaciones percapita'!$U$266</f>
        <v>1.4383251447558827E-5</v>
      </c>
      <c r="V21" s="74">
        <f>'importaciones (M)'!V21/'importaciones percapita'!$V$266</f>
        <v>1.8295083450419047E-5</v>
      </c>
      <c r="W21" s="74">
        <f>'importaciones (M)'!W21/'importaciones percapita'!$W$266</f>
        <v>1.4878341001001955E-5</v>
      </c>
      <c r="X21" s="74">
        <f>'importaciones (M)'!X21/'importaciones percapita'!$X$266</f>
        <v>1.0640608833677238E-5</v>
      </c>
    </row>
    <row r="22" spans="2:24" x14ac:dyDescent="0.25">
      <c r="B22" s="46" t="s">
        <v>206</v>
      </c>
      <c r="C22" s="74">
        <f>'importaciones (M)'!C22/'importaciones percapita'!$C$266</f>
        <v>1.0246648970139065E-5</v>
      </c>
      <c r="D22" s="74">
        <f>'importaciones (M)'!D22/'importaciones percapita'!$D$266</f>
        <v>1.1992392554050905E-5</v>
      </c>
      <c r="E22" s="74">
        <f>'importaciones (M)'!E22/'importaciones percapita'!$E$266</f>
        <v>1.5801539799900176E-5</v>
      </c>
      <c r="F22" s="74">
        <f>'importaciones (M)'!F22/'importaciones percapita'!$F$266</f>
        <v>5.8917376436831859E-5</v>
      </c>
      <c r="G22" s="74">
        <f>'importaciones (M)'!G22/'importaciones percapita'!$G$266</f>
        <v>2.1677439212297136E-5</v>
      </c>
      <c r="H22" s="74">
        <f>'importaciones (M)'!H22/'importaciones percapita'!$H$266</f>
        <v>1.2858863975653078E-5</v>
      </c>
      <c r="I22" s="74">
        <f>'importaciones (M)'!I22/'importaciones percapita'!$I$266</f>
        <v>7.9149703643002555E-6</v>
      </c>
      <c r="J22" s="74">
        <f>'importaciones (M)'!J22/'importaciones percapita'!$J$266</f>
        <v>7.7707395498624305E-6</v>
      </c>
      <c r="K22" s="74">
        <f>'importaciones (M)'!K22/'importaciones percapita'!$K$266</f>
        <v>1.1054999304780438E-5</v>
      </c>
      <c r="L22" s="74">
        <f>'importaciones (M)'!L22/'importaciones percapita'!$L$266</f>
        <v>1.0652660416074154E-5</v>
      </c>
      <c r="M22" s="74">
        <f>'importaciones (M)'!M22/'importaciones percapita'!$M$266</f>
        <v>2.3534644311782518E-5</v>
      </c>
      <c r="N22" s="74">
        <f>'importaciones (M)'!N22/'importaciones percapita'!$N$266</f>
        <v>2.234748180947037E-5</v>
      </c>
      <c r="O22" s="74">
        <f>'importaciones (M)'!O22/'importaciones percapita'!$O$266</f>
        <v>3.1831157717983172E-5</v>
      </c>
      <c r="P22" s="74">
        <f>'importaciones (M)'!P22/'importaciones percapita'!$P$266</f>
        <v>4.0977789093399547E-5</v>
      </c>
      <c r="Q22" s="74">
        <f>'importaciones (M)'!Q22/'importaciones percapita'!$Q$266</f>
        <v>3.7260596614233148E-5</v>
      </c>
      <c r="R22" s="74">
        <f>'importaciones (M)'!R22/'importaciones percapita'!$R$266</f>
        <v>5.4493003052805087E-5</v>
      </c>
      <c r="S22" s="74">
        <f>'importaciones (M)'!S22/'importaciones percapita'!$S$266</f>
        <v>5.295739321475635E-5</v>
      </c>
      <c r="T22" s="74">
        <f>'importaciones (M)'!T22/'importaciones percapita'!$T$266</f>
        <v>4.7545159152535978E-5</v>
      </c>
      <c r="U22" s="74">
        <f>'importaciones (M)'!U22/'importaciones percapita'!$U$266</f>
        <v>1.1064527178801859E-4</v>
      </c>
      <c r="V22" s="74">
        <f>'importaciones (M)'!V22/'importaciones percapita'!$V$266</f>
        <v>6.3446929334966325E-5</v>
      </c>
      <c r="W22" s="74">
        <f>'importaciones (M)'!W22/'importaciones percapita'!$W$266</f>
        <v>5.5010650609117637E-5</v>
      </c>
      <c r="X22" s="74">
        <f>'importaciones (M)'!X22/'importaciones percapita'!$X$266</f>
        <v>6.9961064812320797E-5</v>
      </c>
    </row>
    <row r="23" spans="2:24" x14ac:dyDescent="0.25">
      <c r="B23" s="46" t="s">
        <v>164</v>
      </c>
      <c r="C23" s="74">
        <f>'importaciones (M)'!C23/'importaciones percapita'!$C$266</f>
        <v>3.2068054489721795E-5</v>
      </c>
      <c r="D23" s="74">
        <f>'importaciones (M)'!D23/'importaciones percapita'!$D$266</f>
        <v>1.6047320302815538E-4</v>
      </c>
      <c r="E23" s="74">
        <f>'importaciones (M)'!E23/'importaciones percapita'!$E$266</f>
        <v>1.1406293492389044E-4</v>
      </c>
      <c r="F23" s="74">
        <f>'importaciones (M)'!F23/'importaciones percapita'!$F$266</f>
        <v>1.0538136479470312E-4</v>
      </c>
      <c r="G23" s="74">
        <f>'importaciones (M)'!G23/'importaciones percapita'!$G$266</f>
        <v>2.7821874926464639E-5</v>
      </c>
      <c r="H23" s="74">
        <f>'importaciones (M)'!H23/'importaciones percapita'!$H$266</f>
        <v>8.0774264739112945E-6</v>
      </c>
      <c r="I23" s="74">
        <f>'importaciones (M)'!I23/'importaciones percapita'!$I$266</f>
        <v>1.8122316941882987E-5</v>
      </c>
      <c r="J23" s="74">
        <f>'importaciones (M)'!J23/'importaciones percapita'!$J$266</f>
        <v>1.9651215992806399E-5</v>
      </c>
      <c r="K23" s="74">
        <f>'importaciones (M)'!K23/'importaciones percapita'!$K$266</f>
        <v>3.6525324650692207E-5</v>
      </c>
      <c r="L23" s="74">
        <f>'importaciones (M)'!L23/'importaciones percapita'!$L$266</f>
        <v>5.5866770286406779E-5</v>
      </c>
      <c r="M23" s="74">
        <f>'importaciones (M)'!M23/'importaciones percapita'!$M$266</f>
        <v>1.3389338365703505E-5</v>
      </c>
      <c r="N23" s="74">
        <f>'importaciones (M)'!N23/'importaciones percapita'!$N$266</f>
        <v>4.2400556331660285E-5</v>
      </c>
      <c r="O23" s="74">
        <f>'importaciones (M)'!O23/'importaciones percapita'!$O$266</f>
        <v>7.7043920558828155E-5</v>
      </c>
      <c r="P23" s="74">
        <f>'importaciones (M)'!P23/'importaciones percapita'!$P$266</f>
        <v>5.8808133635671861E-5</v>
      </c>
      <c r="Q23" s="74">
        <f>'importaciones (M)'!Q23/'importaciones percapita'!$Q$266</f>
        <v>3.663007244048107E-5</v>
      </c>
      <c r="R23" s="74">
        <f>'importaciones (M)'!R23/'importaciones percapita'!$R$266</f>
        <v>6.2113963477188527E-5</v>
      </c>
      <c r="S23" s="74">
        <f>'importaciones (M)'!S23/'importaciones percapita'!$S$266</f>
        <v>9.376148407708671E-5</v>
      </c>
      <c r="T23" s="74">
        <f>'importaciones (M)'!T23/'importaciones percapita'!$T$266</f>
        <v>3.2817592263689848E-5</v>
      </c>
      <c r="U23" s="74">
        <f>'importaciones (M)'!U23/'importaciones percapita'!$U$266</f>
        <v>1.8928634848743473E-5</v>
      </c>
      <c r="V23" s="74">
        <f>'importaciones (M)'!V23/'importaciones percapita'!$V$266</f>
        <v>2.5743310410835003E-5</v>
      </c>
      <c r="W23" s="74">
        <f>'importaciones (M)'!W23/'importaciones percapita'!$W$266</f>
        <v>2.4687687498586163E-5</v>
      </c>
      <c r="X23" s="74">
        <f>'importaciones (M)'!X23/'importaciones percapita'!$X$266</f>
        <v>4.609947350257132E-5</v>
      </c>
    </row>
    <row r="24" spans="2:24" x14ac:dyDescent="0.25">
      <c r="B24" s="46" t="s">
        <v>207</v>
      </c>
      <c r="C24" s="74">
        <f>'importaciones (M)'!C24/'importaciones percapita'!$C$266</f>
        <v>9.083569981590459E-6</v>
      </c>
      <c r="D24" s="74">
        <f>'importaciones (M)'!D24/'importaciones percapita'!$D$266</f>
        <v>8.8794623401516753E-6</v>
      </c>
      <c r="E24" s="74">
        <f>'importaciones (M)'!E24/'importaciones percapita'!$E$266</f>
        <v>9.6930266830387709E-6</v>
      </c>
      <c r="F24" s="74">
        <f>'importaciones (M)'!F24/'importaciones percapita'!$F$266</f>
        <v>7.9711603657046773E-6</v>
      </c>
      <c r="G24" s="74">
        <f>'importaciones (M)'!G24/'importaciones percapita'!$G$266</f>
        <v>2.058877058020061E-6</v>
      </c>
      <c r="H24" s="74">
        <f>'importaciones (M)'!H24/'importaciones percapita'!$H$266</f>
        <v>3.9034047109939077E-6</v>
      </c>
      <c r="I24" s="74">
        <f>'importaciones (M)'!I24/'importaciones percapita'!$I$266</f>
        <v>2.9429765988648296E-5</v>
      </c>
      <c r="J24" s="74">
        <f>'importaciones (M)'!J24/'importaciones percapita'!$J$266</f>
        <v>9.6580693228125314E-7</v>
      </c>
      <c r="K24" s="74">
        <f>'importaciones (M)'!K24/'importaciones percapita'!$K$266</f>
        <v>2.1081723682381002E-6</v>
      </c>
      <c r="L24" s="74">
        <f>'importaciones (M)'!L24/'importaciones percapita'!$L$266</f>
        <v>5.4848353611982991E-6</v>
      </c>
      <c r="M24" s="74">
        <f>'importaciones (M)'!M24/'importaciones percapita'!$M$266</f>
        <v>5.8060371715936983E-6</v>
      </c>
      <c r="N24" s="74">
        <f>'importaciones (M)'!N24/'importaciones percapita'!$N$266</f>
        <v>2.1953921507212769E-5</v>
      </c>
      <c r="O24" s="74">
        <f>'importaciones (M)'!O24/'importaciones percapita'!$O$266</f>
        <v>1.060805724503664E-5</v>
      </c>
      <c r="P24" s="74">
        <f>'importaciones (M)'!P24/'importaciones percapita'!$P$266</f>
        <v>2.0689199462717808E-5</v>
      </c>
      <c r="Q24" s="74">
        <f>'importaciones (M)'!Q24/'importaciones percapita'!$Q$266</f>
        <v>3.5081769645052276E-6</v>
      </c>
      <c r="R24" s="74">
        <f>'importaciones (M)'!R24/'importaciones percapita'!$R$266</f>
        <v>3.5057419735839659E-5</v>
      </c>
      <c r="S24" s="74">
        <f>'importaciones (M)'!S24/'importaciones percapita'!$S$266</f>
        <v>8.7061904883192816E-5</v>
      </c>
      <c r="T24" s="74">
        <f>'importaciones (M)'!T24/'importaciones percapita'!$T$266</f>
        <v>1.8658401311682393E-4</v>
      </c>
      <c r="U24" s="74">
        <f>'importaciones (M)'!U24/'importaciones percapita'!$U$266</f>
        <v>1.504932906527369E-4</v>
      </c>
      <c r="V24" s="74">
        <f>'importaciones (M)'!V24/'importaciones percapita'!$V$266</f>
        <v>1.6035945915617394E-4</v>
      </c>
      <c r="W24" s="74">
        <f>'importaciones (M)'!W24/'importaciones percapita'!$W$266</f>
        <v>1.9609793729239669E-4</v>
      </c>
      <c r="X24" s="74">
        <f>'importaciones (M)'!X24/'importaciones percapita'!$X$266</f>
        <v>5.3756098826271593E-5</v>
      </c>
    </row>
    <row r="25" spans="2:24" x14ac:dyDescent="0.25">
      <c r="B25" s="46" t="s">
        <v>159</v>
      </c>
      <c r="C25" s="74">
        <f>'importaciones (M)'!C25/'importaciones percapita'!$C$266</f>
        <v>4.771940983810238E-6</v>
      </c>
      <c r="D25" s="74">
        <f>'importaciones (M)'!D25/'importaciones percapita'!$D$266</f>
        <v>3.3118577137219607E-6</v>
      </c>
      <c r="E25" s="74">
        <f>'importaciones (M)'!E25/'importaciones percapita'!$E$266</f>
        <v>6.7076010654926148E-6</v>
      </c>
      <c r="F25" s="74">
        <f>'importaciones (M)'!F25/'importaciones percapita'!$F$266</f>
        <v>2.1972998870216394E-6</v>
      </c>
      <c r="G25" s="74">
        <f>'importaciones (M)'!G25/'importaciones percapita'!$G$266</f>
        <v>4.9859265407593143E-6</v>
      </c>
      <c r="H25" s="74">
        <f>'importaciones (M)'!H25/'importaciones percapita'!$H$266</f>
        <v>1.69815046337787E-6</v>
      </c>
      <c r="I25" s="74">
        <f>'importaciones (M)'!I25/'importaciones percapita'!$I$266</f>
        <v>1.2836935962359964E-5</v>
      </c>
      <c r="J25" s="74">
        <f>'importaciones (M)'!J25/'importaciones percapita'!$J$266</f>
        <v>5.9111685176623165E-6</v>
      </c>
      <c r="K25" s="74">
        <f>'importaciones (M)'!K25/'importaciones percapita'!$K$266</f>
        <v>1.6488363784804242E-6</v>
      </c>
      <c r="L25" s="74">
        <f>'importaciones (M)'!L25/'importaciones percapita'!$L$266</f>
        <v>4.1898304713424116E-6</v>
      </c>
      <c r="M25" s="74">
        <f>'importaciones (M)'!M25/'importaciones percapita'!$M$266</f>
        <v>2.1864066955794156E-6</v>
      </c>
      <c r="N25" s="74">
        <f>'importaciones (M)'!N25/'importaciones percapita'!$N$266</f>
        <v>4.2458522754569896E-6</v>
      </c>
      <c r="O25" s="74">
        <f>'importaciones (M)'!O25/'importaciones percapita'!$O$266</f>
        <v>1.3900641114915994E-5</v>
      </c>
      <c r="P25" s="74">
        <f>'importaciones (M)'!P25/'importaciones percapita'!$P$266</f>
        <v>4.9100538725349847E-5</v>
      </c>
      <c r="Q25" s="74">
        <f>'importaciones (M)'!Q25/'importaciones percapita'!$Q$266</f>
        <v>2.9470333491933197E-5</v>
      </c>
      <c r="R25" s="74">
        <f>'importaciones (M)'!R25/'importaciones percapita'!$R$266</f>
        <v>1.2003785784066792E-5</v>
      </c>
      <c r="S25" s="74">
        <f>'importaciones (M)'!S25/'importaciones percapita'!$S$266</f>
        <v>1.8477547375434112E-5</v>
      </c>
      <c r="T25" s="74">
        <f>'importaciones (M)'!T25/'importaciones percapita'!$T$266</f>
        <v>1.1130772752416408E-5</v>
      </c>
      <c r="U25" s="74">
        <f>'importaciones (M)'!U25/'importaciones percapita'!$U$266</f>
        <v>4.913505552174672E-6</v>
      </c>
      <c r="V25" s="74">
        <f>'importaciones (M)'!V25/'importaciones percapita'!$V$266</f>
        <v>7.8123262323617907E-6</v>
      </c>
      <c r="W25" s="74">
        <f>'importaciones (M)'!W25/'importaciones percapita'!$W$266</f>
        <v>3.0525394455504366E-6</v>
      </c>
      <c r="X25" s="74">
        <f>'importaciones (M)'!X25/'importaciones percapita'!$X$266</f>
        <v>2.3066210413701861E-6</v>
      </c>
    </row>
    <row r="26" spans="2:24" x14ac:dyDescent="0.25">
      <c r="B26" s="42" t="s">
        <v>226</v>
      </c>
      <c r="C26" s="74">
        <f>'importaciones (M)'!C26/'importaciones percapita'!$C$266</f>
        <v>4.598470535639432E-4</v>
      </c>
      <c r="D26" s="74">
        <f>'importaciones (M)'!D26/'importaciones percapita'!$D$266</f>
        <v>8.057199238519512E-4</v>
      </c>
      <c r="E26" s="74">
        <f>'importaciones (M)'!E26/'importaciones percapita'!$E$266</f>
        <v>0</v>
      </c>
      <c r="F26" s="74">
        <f>'importaciones (M)'!F26/'importaciones percapita'!$F$266</f>
        <v>0</v>
      </c>
      <c r="G26" s="74">
        <f>'importaciones (M)'!G26/'importaciones percapita'!$G$266</f>
        <v>0</v>
      </c>
      <c r="H26" s="74">
        <f>'importaciones (M)'!H26/'importaciones percapita'!$H$266</f>
        <v>1.0583369084781248E-6</v>
      </c>
      <c r="I26" s="74">
        <f>'importaciones (M)'!I26/'importaciones percapita'!$I$266</f>
        <v>4.1993969637005951E-5</v>
      </c>
      <c r="J26" s="74">
        <f>'importaciones (M)'!J26/'importaciones percapita'!$J$266</f>
        <v>1.9446133261535856E-4</v>
      </c>
      <c r="K26" s="74">
        <f>'importaciones (M)'!K26/'importaciones percapita'!$K$266</f>
        <v>1.0412185133802543E-4</v>
      </c>
      <c r="L26" s="74">
        <f>'importaciones (M)'!L26/'importaciones percapita'!$L$266</f>
        <v>4.3536660975663816E-4</v>
      </c>
      <c r="M26" s="74">
        <f>'importaciones (M)'!M26/'importaciones percapita'!$M$266</f>
        <v>1.1743374256687566E-4</v>
      </c>
      <c r="N26" s="74">
        <f>'importaciones (M)'!N26/'importaciones percapita'!$N$266</f>
        <v>2.6722292836878561E-4</v>
      </c>
      <c r="O26" s="74">
        <f>'importaciones (M)'!O26/'importaciones percapita'!$O$266</f>
        <v>5.0298351046630945E-4</v>
      </c>
      <c r="P26" s="74">
        <f>'importaciones (M)'!P26/'importaciones percapita'!$P$266</f>
        <v>4.5411739070709908E-4</v>
      </c>
      <c r="Q26" s="74">
        <f>'importaciones (M)'!Q26/'importaciones percapita'!$Q$266</f>
        <v>5.992368667017599E-4</v>
      </c>
      <c r="R26" s="74">
        <f>'importaciones (M)'!R26/'importaciones percapita'!$R$266</f>
        <v>6.3481448283886853E-4</v>
      </c>
      <c r="S26" s="74">
        <f>'importaciones (M)'!S26/'importaciones percapita'!$S$266</f>
        <v>3.6600186533627103E-4</v>
      </c>
      <c r="T26" s="74">
        <f>'importaciones (M)'!T26/'importaciones percapita'!$T$266</f>
        <v>6.4703076403042046E-4</v>
      </c>
      <c r="U26" s="74">
        <f>'importaciones (M)'!U26/'importaciones percapita'!$U$266</f>
        <v>2.1926413970425732E-4</v>
      </c>
      <c r="V26" s="74">
        <f>'importaciones (M)'!V26/'importaciones percapita'!$V$266</f>
        <v>3.4712665078406261E-4</v>
      </c>
      <c r="W26" s="74">
        <f>'importaciones (M)'!W26/'importaciones percapita'!$W$266</f>
        <v>1.8462534867985341E-4</v>
      </c>
      <c r="X26" s="74">
        <f>'importaciones (M)'!X26/'importaciones percapita'!$X$266</f>
        <v>0</v>
      </c>
    </row>
    <row r="27" spans="2:24" x14ac:dyDescent="0.25">
      <c r="B27" s="42" t="s">
        <v>222</v>
      </c>
      <c r="C27" s="74">
        <f>'importaciones (M)'!C27/'importaciones percapita'!$C$266</f>
        <v>0</v>
      </c>
      <c r="D27" s="74">
        <f>'importaciones (M)'!D27/'importaciones percapita'!$D$266</f>
        <v>1.6031942778684708E-6</v>
      </c>
      <c r="E27" s="74">
        <f>'importaciones (M)'!E27/'importaciones percapita'!$E$266</f>
        <v>4.140206970499033E-7</v>
      </c>
      <c r="F27" s="74">
        <f>'importaciones (M)'!F27/'importaciones percapita'!$F$266</f>
        <v>5.8622530595990802E-7</v>
      </c>
      <c r="G27" s="74">
        <f>'importaciones (M)'!G27/'importaciones percapita'!$G$266</f>
        <v>0</v>
      </c>
      <c r="H27" s="74">
        <f>'importaciones (M)'!H27/'importaciones percapita'!$H$266</f>
        <v>1.2375025238863974E-9</v>
      </c>
      <c r="I27" s="74">
        <f>'importaciones (M)'!I27/'importaciones percapita'!$I$266</f>
        <v>6.0992108865351845E-7</v>
      </c>
      <c r="J27" s="74">
        <f>'importaciones (M)'!J27/'importaciones percapita'!$J$266</f>
        <v>2.6940892235685371E-6</v>
      </c>
      <c r="K27" s="74">
        <f>'importaciones (M)'!K27/'importaciones percapita'!$K$266</f>
        <v>0</v>
      </c>
      <c r="L27" s="74">
        <f>'importaciones (M)'!L27/'importaciones percapita'!$L$266</f>
        <v>0</v>
      </c>
      <c r="M27" s="74">
        <f>'importaciones (M)'!M27/'importaciones percapita'!$M$266</f>
        <v>0</v>
      </c>
      <c r="N27" s="74">
        <f>'importaciones (M)'!N27/'importaciones percapita'!$N$266</f>
        <v>0</v>
      </c>
      <c r="O27" s="74">
        <f>'importaciones (M)'!O27/'importaciones percapita'!$O$266</f>
        <v>0</v>
      </c>
      <c r="P27" s="74">
        <f>'importaciones (M)'!P27/'importaciones percapita'!$P$266</f>
        <v>0</v>
      </c>
      <c r="Q27" s="74">
        <f>'importaciones (M)'!Q27/'importaciones percapita'!$Q$266</f>
        <v>0</v>
      </c>
      <c r="R27" s="74">
        <f>'importaciones (M)'!R27/'importaciones percapita'!$R$266</f>
        <v>0</v>
      </c>
      <c r="S27" s="74">
        <f>'importaciones (M)'!S27/'importaciones percapita'!$S$266</f>
        <v>0</v>
      </c>
      <c r="T27" s="74">
        <f>'importaciones (M)'!T27/'importaciones percapita'!$T$266</f>
        <v>0</v>
      </c>
      <c r="U27" s="74">
        <f>'importaciones (M)'!U27/'importaciones percapita'!$U$266</f>
        <v>0</v>
      </c>
      <c r="V27" s="74">
        <f>'importaciones (M)'!V27/'importaciones percapita'!$V$266</f>
        <v>4.2894288114990841E-6</v>
      </c>
      <c r="W27" s="74">
        <f>'importaciones (M)'!W27/'importaciones percapita'!$W$266</f>
        <v>5.9093448035720313E-6</v>
      </c>
      <c r="X27" s="74">
        <f>'importaciones (M)'!X27/'importaciones percapita'!$X$266</f>
        <v>0</v>
      </c>
    </row>
    <row r="28" spans="2:24" x14ac:dyDescent="0.25">
      <c r="B28" s="42" t="s">
        <v>52</v>
      </c>
      <c r="C28" s="74">
        <f>'importaciones (M)'!C28/'importaciones percapita'!$C$266</f>
        <v>1.1559559710450273E-5</v>
      </c>
      <c r="D28" s="74">
        <f>'importaciones (M)'!D28/'importaciones percapita'!$D$266</f>
        <v>1.4613799171479711E-5</v>
      </c>
      <c r="E28" s="74">
        <f>'importaciones (M)'!E28/'importaciones percapita'!$E$266</f>
        <v>1.4393351904059191E-5</v>
      </c>
      <c r="F28" s="74">
        <f>'importaciones (M)'!F28/'importaciones percapita'!$F$266</f>
        <v>1.7731072556290501E-5</v>
      </c>
      <c r="G28" s="74">
        <f>'importaciones (M)'!G28/'importaciones percapita'!$G$266</f>
        <v>1.7535777079238424E-5</v>
      </c>
      <c r="H28" s="74">
        <f>'importaciones (M)'!H28/'importaciones percapita'!$H$266</f>
        <v>2.5718049701962371E-5</v>
      </c>
      <c r="I28" s="74">
        <f>'importaciones (M)'!I28/'importaciones percapita'!$I$266</f>
        <v>2.2968701118636751E-5</v>
      </c>
      <c r="J28" s="74">
        <f>'importaciones (M)'!J28/'importaciones percapita'!$J$266</f>
        <v>2.4103078162913065E-5</v>
      </c>
      <c r="K28" s="74">
        <f>'importaciones (M)'!K28/'importaciones percapita'!$K$266</f>
        <v>3.3066355261443241E-5</v>
      </c>
      <c r="L28" s="74">
        <f>'importaciones (M)'!L28/'importaciones percapita'!$L$266</f>
        <v>3.0701783438098015E-5</v>
      </c>
      <c r="M28" s="74">
        <f>'importaciones (M)'!M28/'importaciones percapita'!$M$266</f>
        <v>2.1855680801625778E-5</v>
      </c>
      <c r="N28" s="74">
        <f>'importaciones (M)'!N28/'importaciones percapita'!$N$266</f>
        <v>3.1803582475497949E-5</v>
      </c>
      <c r="O28" s="74">
        <f>'importaciones (M)'!O28/'importaciones percapita'!$O$266</f>
        <v>3.0338365855111797E-5</v>
      </c>
      <c r="P28" s="74">
        <f>'importaciones (M)'!P28/'importaciones percapita'!$P$266</f>
        <v>3.033080555091825E-5</v>
      </c>
      <c r="Q28" s="74">
        <f>'importaciones (M)'!Q28/'importaciones percapita'!$Q$266</f>
        <v>3.1792083090385778E-5</v>
      </c>
      <c r="R28" s="74">
        <f>'importaciones (M)'!R28/'importaciones percapita'!$R$266</f>
        <v>2.3390581713349312E-5</v>
      </c>
      <c r="S28" s="74">
        <f>'importaciones (M)'!S28/'importaciones percapita'!$S$266</f>
        <v>2.4570532418998782E-5</v>
      </c>
      <c r="T28" s="74">
        <f>'importaciones (M)'!T28/'importaciones percapita'!$T$266</f>
        <v>2.5850234093550518E-5</v>
      </c>
      <c r="U28" s="74">
        <f>'importaciones (M)'!U28/'importaciones percapita'!$U$266</f>
        <v>2.731642521623216E-5</v>
      </c>
      <c r="V28" s="74">
        <f>'importaciones (M)'!V28/'importaciones percapita'!$V$266</f>
        <v>3.3336854849767356E-5</v>
      </c>
      <c r="W28" s="74">
        <f>'importaciones (M)'!W28/'importaciones percapita'!$W$266</f>
        <v>2.8415260731593059E-5</v>
      </c>
      <c r="X28" s="74">
        <f>'importaciones (M)'!X28/'importaciones percapita'!$X$266</f>
        <v>2.7821950190180881E-5</v>
      </c>
    </row>
    <row r="29" spans="2:24" x14ac:dyDescent="0.25">
      <c r="B29" s="42" t="s">
        <v>220</v>
      </c>
      <c r="C29" s="74">
        <f>'importaciones (M)'!C29/'importaciones percapita'!$C$266</f>
        <v>0</v>
      </c>
      <c r="D29" s="74">
        <f>'importaciones (M)'!D29/'importaciones percapita'!$D$266</f>
        <v>0</v>
      </c>
      <c r="E29" s="74">
        <f>'importaciones (M)'!E29/'importaciones percapita'!$E$266</f>
        <v>7.8146406568169241E-6</v>
      </c>
      <c r="F29" s="74">
        <f>'importaciones (M)'!F29/'importaciones percapita'!$F$266</f>
        <v>0</v>
      </c>
      <c r="G29" s="74">
        <f>'importaciones (M)'!G29/'importaciones percapita'!$G$266</f>
        <v>0</v>
      </c>
      <c r="H29" s="74">
        <f>'importaciones (M)'!H29/'importaciones percapita'!$H$266</f>
        <v>0</v>
      </c>
      <c r="I29" s="74">
        <f>'importaciones (M)'!I29/'importaciones percapita'!$I$266</f>
        <v>0</v>
      </c>
      <c r="J29" s="74">
        <f>'importaciones (M)'!J29/'importaciones percapita'!$J$266</f>
        <v>0</v>
      </c>
      <c r="K29" s="74">
        <f>'importaciones (M)'!K29/'importaciones percapita'!$K$266</f>
        <v>0</v>
      </c>
      <c r="L29" s="74">
        <f>'importaciones (M)'!L29/'importaciones percapita'!$L$266</f>
        <v>0</v>
      </c>
      <c r="M29" s="74">
        <f>'importaciones (M)'!M29/'importaciones percapita'!$M$266</f>
        <v>0</v>
      </c>
      <c r="N29" s="74">
        <f>'importaciones (M)'!N29/'importaciones percapita'!$N$266</f>
        <v>0</v>
      </c>
      <c r="O29" s="74">
        <f>'importaciones (M)'!O29/'importaciones percapita'!$O$266</f>
        <v>0</v>
      </c>
      <c r="P29" s="74">
        <f>'importaciones (M)'!P29/'importaciones percapita'!$P$266</f>
        <v>0</v>
      </c>
      <c r="Q29" s="74">
        <f>'importaciones (M)'!Q29/'importaciones percapita'!$Q$266</f>
        <v>0</v>
      </c>
      <c r="R29" s="74">
        <f>'importaciones (M)'!R29/'importaciones percapita'!$R$266</f>
        <v>0</v>
      </c>
      <c r="S29" s="74">
        <f>'importaciones (M)'!S29/'importaciones percapita'!$S$266</f>
        <v>0</v>
      </c>
      <c r="T29" s="74">
        <f>'importaciones (M)'!T29/'importaciones percapita'!$T$266</f>
        <v>0</v>
      </c>
      <c r="U29" s="74">
        <f>'importaciones (M)'!U29/'importaciones percapita'!$U$266</f>
        <v>0</v>
      </c>
      <c r="V29" s="74">
        <f>'importaciones (M)'!V29/'importaciones percapita'!$V$266</f>
        <v>0</v>
      </c>
      <c r="W29" s="74">
        <f>'importaciones (M)'!W29/'importaciones percapita'!$W$266</f>
        <v>0</v>
      </c>
      <c r="X29" s="74">
        <f>'importaciones (M)'!X29/'importaciones percapita'!$X$266</f>
        <v>0</v>
      </c>
    </row>
    <row r="30" spans="2:24" x14ac:dyDescent="0.25">
      <c r="B30" s="42" t="s">
        <v>65</v>
      </c>
      <c r="C30" s="74">
        <f>'importaciones (M)'!C30/'importaciones percapita'!$C$266</f>
        <v>9.3614130677912297E-7</v>
      </c>
      <c r="D30" s="74">
        <f>'importaciones (M)'!D30/'importaciones percapita'!$D$266</f>
        <v>9.6168002986041323E-7</v>
      </c>
      <c r="E30" s="74">
        <f>'importaciones (M)'!E30/'importaciones percapita'!$E$266</f>
        <v>2.0150387325418792E-6</v>
      </c>
      <c r="F30" s="74">
        <f>'importaciones (M)'!F30/'importaciones percapita'!$F$266</f>
        <v>6.4760054668823229E-7</v>
      </c>
      <c r="G30" s="74">
        <f>'importaciones (M)'!G30/'importaciones percapita'!$G$266</f>
        <v>3.2280845667748027E-7</v>
      </c>
      <c r="H30" s="74">
        <f>'importaciones (M)'!H30/'importaciones percapita'!$H$266</f>
        <v>1.1238997921936263E-7</v>
      </c>
      <c r="I30" s="74">
        <f>'importaciones (M)'!I30/'importaciones percapita'!$I$266</f>
        <v>1.1984217486735254E-6</v>
      </c>
      <c r="J30" s="74">
        <f>'importaciones (M)'!J30/'importaciones percapita'!$J$266</f>
        <v>5.9755861153472851E-7</v>
      </c>
      <c r="K30" s="74">
        <f>'importaciones (M)'!K30/'importaciones percapita'!$K$266</f>
        <v>1.945855621934928E-6</v>
      </c>
      <c r="L30" s="74">
        <f>'importaciones (M)'!L30/'importaciones percapita'!$L$266</f>
        <v>4.8314112086876925E-6</v>
      </c>
      <c r="M30" s="74">
        <f>'importaciones (M)'!M30/'importaciones percapita'!$M$266</f>
        <v>2.8251405535610267E-6</v>
      </c>
      <c r="N30" s="74">
        <f>'importaciones (M)'!N30/'importaciones percapita'!$N$266</f>
        <v>4.661791586323136E-6</v>
      </c>
      <c r="O30" s="74">
        <f>'importaciones (M)'!O30/'importaciones percapita'!$O$266</f>
        <v>8.8930209850812766E-6</v>
      </c>
      <c r="P30" s="74">
        <f>'importaciones (M)'!P30/'importaciones percapita'!$P$266</f>
        <v>6.9189602923231334E-6</v>
      </c>
      <c r="Q30" s="74">
        <f>'importaciones (M)'!Q30/'importaciones percapita'!$Q$266</f>
        <v>1.2116848838522994E-5</v>
      </c>
      <c r="R30" s="74">
        <f>'importaciones (M)'!R30/'importaciones percapita'!$R$266</f>
        <v>1.2278840736801441E-5</v>
      </c>
      <c r="S30" s="74">
        <f>'importaciones (M)'!S30/'importaciones percapita'!$S$266</f>
        <v>1.435557312200498E-5</v>
      </c>
      <c r="T30" s="74">
        <f>'importaciones (M)'!T30/'importaciones percapita'!$T$266</f>
        <v>1.6701161104778476E-5</v>
      </c>
      <c r="U30" s="74">
        <f>'importaciones (M)'!U30/'importaciones percapita'!$U$266</f>
        <v>1.135697390918413E-5</v>
      </c>
      <c r="V30" s="74">
        <f>'importaciones (M)'!V30/'importaciones percapita'!$V$266</f>
        <v>9.8700384673883411E-6</v>
      </c>
      <c r="W30" s="74">
        <f>'importaciones (M)'!W30/'importaciones percapita'!$W$266</f>
        <v>7.4730611113130428E-6</v>
      </c>
      <c r="X30" s="74">
        <f>'importaciones (M)'!X30/'importaciones percapita'!$X$266</f>
        <v>8.4927227827503762E-7</v>
      </c>
    </row>
    <row r="31" spans="2:24" x14ac:dyDescent="0.25">
      <c r="B31" s="46" t="s">
        <v>175</v>
      </c>
      <c r="C31" s="74">
        <f>'importaciones (M)'!C31/'importaciones percapita'!$C$266</f>
        <v>1.7386626039204052E-6</v>
      </c>
      <c r="D31" s="74">
        <f>'importaciones (M)'!D31/'importaciones percapita'!$D$266</f>
        <v>5.1689611705820263E-6</v>
      </c>
      <c r="E31" s="74">
        <f>'importaciones (M)'!E31/'importaciones percapita'!$E$266</f>
        <v>1.5885456619933475E-5</v>
      </c>
      <c r="F31" s="74">
        <f>'importaciones (M)'!F31/'importaciones percapita'!$F$266</f>
        <v>1.5216749670222778E-4</v>
      </c>
      <c r="G31" s="74">
        <f>'importaciones (M)'!G31/'importaciones percapita'!$G$266</f>
        <v>5.3770360834509341E-5</v>
      </c>
      <c r="H31" s="74">
        <f>'importaciones (M)'!H31/'importaciones percapita'!$H$266</f>
        <v>1.8414408806186758E-5</v>
      </c>
      <c r="I31" s="74">
        <f>'importaciones (M)'!I31/'importaciones percapita'!$I$266</f>
        <v>1.130156940747069E-4</v>
      </c>
      <c r="J31" s="74">
        <f>'importaciones (M)'!J31/'importaciones percapita'!$J$266</f>
        <v>8.4008196670245237E-6</v>
      </c>
      <c r="K31" s="74">
        <f>'importaciones (M)'!K31/'importaciones percapita'!$K$266</f>
        <v>9.6448458822421665E-6</v>
      </c>
      <c r="L31" s="74">
        <f>'importaciones (M)'!L31/'importaciones percapita'!$L$266</f>
        <v>1.4466169881432199E-5</v>
      </c>
      <c r="M31" s="74">
        <f>'importaciones (M)'!M31/'importaciones percapita'!$M$266</f>
        <v>1.387425675687227E-5</v>
      </c>
      <c r="N31" s="74">
        <f>'importaciones (M)'!N31/'importaciones percapita'!$N$266</f>
        <v>1.4371771953476663E-5</v>
      </c>
      <c r="O31" s="74">
        <f>'importaciones (M)'!O31/'importaciones percapita'!$O$266</f>
        <v>3.4083123100319704E-5</v>
      </c>
      <c r="P31" s="74">
        <f>'importaciones (M)'!P31/'importaciones percapita'!$P$266</f>
        <v>4.6735608913582133E-5</v>
      </c>
      <c r="Q31" s="74">
        <f>'importaciones (M)'!Q31/'importaciones percapita'!$Q$266</f>
        <v>3.2815947250166187E-5</v>
      </c>
      <c r="R31" s="74">
        <f>'importaciones (M)'!R31/'importaciones percapita'!$R$266</f>
        <v>3.6394147605899262E-5</v>
      </c>
      <c r="S31" s="74">
        <f>'importaciones (M)'!S31/'importaciones percapita'!$S$266</f>
        <v>2.972516048671132E-5</v>
      </c>
      <c r="T31" s="74">
        <f>'importaciones (M)'!T31/'importaciones percapita'!$T$266</f>
        <v>2.1963986582246958E-5</v>
      </c>
      <c r="U31" s="74">
        <f>'importaciones (M)'!U31/'importaciones percapita'!$U$266</f>
        <v>2.0985687403165422E-5</v>
      </c>
      <c r="V31" s="74">
        <f>'importaciones (M)'!V31/'importaciones percapita'!$V$266</f>
        <v>3.1293998685258684E-5</v>
      </c>
      <c r="W31" s="74">
        <f>'importaciones (M)'!W31/'importaciones percapita'!$W$266</f>
        <v>2.1887093487099602E-5</v>
      </c>
      <c r="X31" s="74">
        <f>'importaciones (M)'!X31/'importaciones percapita'!$X$266</f>
        <v>1.7721817247827949E-5</v>
      </c>
    </row>
    <row r="32" spans="2:24" x14ac:dyDescent="0.25">
      <c r="B32" s="42" t="s">
        <v>11</v>
      </c>
      <c r="C32" s="74">
        <f>'importaciones (M)'!C32/'importaciones percapita'!$C$266</f>
        <v>8.292004296672531E-5</v>
      </c>
      <c r="D32" s="74">
        <f>'importaciones (M)'!D32/'importaciones percapita'!$D$266</f>
        <v>2.2236998475493652E-4</v>
      </c>
      <c r="E32" s="74">
        <f>'importaciones (M)'!E32/'importaciones percapita'!$E$266</f>
        <v>2.3893175828819624E-4</v>
      </c>
      <c r="F32" s="74">
        <f>'importaciones (M)'!F32/'importaciones percapita'!$F$266</f>
        <v>4.5757051614997191E-5</v>
      </c>
      <c r="G32" s="74">
        <f>'importaciones (M)'!G32/'importaciones percapita'!$G$266</f>
        <v>5.4984245194394405E-5</v>
      </c>
      <c r="H32" s="74">
        <f>'importaciones (M)'!H32/'importaciones percapita'!$H$266</f>
        <v>4.3690917607626463E-5</v>
      </c>
      <c r="I32" s="74">
        <f>'importaciones (M)'!I32/'importaciones percapita'!$I$266</f>
        <v>1.2201983712228106E-5</v>
      </c>
      <c r="J32" s="74">
        <f>'importaciones (M)'!J32/'importaciones percapita'!$J$266</f>
        <v>3.4825914088236858E-6</v>
      </c>
      <c r="K32" s="74">
        <f>'importaciones (M)'!K32/'importaciones percapita'!$K$266</f>
        <v>2.9030072510415899E-6</v>
      </c>
      <c r="L32" s="74">
        <f>'importaciones (M)'!L32/'importaciones percapita'!$L$266</f>
        <v>6.3088187356648738E-6</v>
      </c>
      <c r="M32" s="74">
        <f>'importaciones (M)'!M32/'importaciones percapita'!$M$266</f>
        <v>5.1390260334410256E-6</v>
      </c>
      <c r="N32" s="74">
        <f>'importaciones (M)'!N32/'importaciones percapita'!$N$266</f>
        <v>8.2491854474302936E-6</v>
      </c>
      <c r="O32" s="74">
        <f>'importaciones (M)'!O32/'importaciones percapita'!$O$266</f>
        <v>8.319999120216867E-5</v>
      </c>
      <c r="P32" s="74">
        <f>'importaciones (M)'!P32/'importaciones percapita'!$P$266</f>
        <v>5.6243856558696513E-5</v>
      </c>
      <c r="Q32" s="74">
        <f>'importaciones (M)'!Q32/'importaciones percapita'!$Q$266</f>
        <v>4.7727394780287669E-5</v>
      </c>
      <c r="R32" s="74">
        <f>'importaciones (M)'!R32/'importaciones percapita'!$R$266</f>
        <v>1.1593533590906434E-5</v>
      </c>
      <c r="S32" s="74">
        <f>'importaciones (M)'!S32/'importaciones percapita'!$S$266</f>
        <v>6.3795819245372746E-6</v>
      </c>
      <c r="T32" s="74">
        <f>'importaciones (M)'!T32/'importaciones percapita'!$T$266</f>
        <v>8.5277827566460113E-6</v>
      </c>
      <c r="U32" s="74">
        <f>'importaciones (M)'!U32/'importaciones percapita'!$U$266</f>
        <v>2.163123188208195E-5</v>
      </c>
      <c r="V32" s="74">
        <f>'importaciones (M)'!V32/'importaciones percapita'!$V$266</f>
        <v>1.6671754347717964E-5</v>
      </c>
      <c r="W32" s="74">
        <f>'importaciones (M)'!W32/'importaciones percapita'!$W$266</f>
        <v>3.3600347942222035E-5</v>
      </c>
      <c r="X32" s="74">
        <f>'importaciones (M)'!X32/'importaciones percapita'!$X$266</f>
        <v>3.0279804179846022E-5</v>
      </c>
    </row>
    <row r="33" spans="2:24" x14ac:dyDescent="0.25">
      <c r="B33" s="42" t="s">
        <v>9</v>
      </c>
      <c r="C33" s="74">
        <f>'importaciones (M)'!C33/'importaciones percapita'!$C$266</f>
        <v>8.9216688949577124E-5</v>
      </c>
      <c r="D33" s="74">
        <f>'importaciones (M)'!D33/'importaciones percapita'!$D$266</f>
        <v>1.3544904867240009E-4</v>
      </c>
      <c r="E33" s="74">
        <f>'importaciones (M)'!E33/'importaciones percapita'!$E$266</f>
        <v>1.4722865801582497E-4</v>
      </c>
      <c r="F33" s="74">
        <f>'importaciones (M)'!F33/'importaciones percapita'!$F$266</f>
        <v>1.4344441317343078E-4</v>
      </c>
      <c r="G33" s="74">
        <f>'importaciones (M)'!G33/'importaciones percapita'!$G$266</f>
        <v>1.252135680307019E-4</v>
      </c>
      <c r="H33" s="74">
        <f>'importaciones (M)'!H33/'importaciones percapita'!$H$266</f>
        <v>1.381694585466107E-4</v>
      </c>
      <c r="I33" s="74">
        <f>'importaciones (M)'!I33/'importaciones percapita'!$I$266</f>
        <v>1.2772904006788763E-4</v>
      </c>
      <c r="J33" s="74">
        <f>'importaciones (M)'!J33/'importaciones percapita'!$J$266</f>
        <v>1.0210814646637365E-4</v>
      </c>
      <c r="K33" s="74">
        <f>'importaciones (M)'!K33/'importaciones percapita'!$K$266</f>
        <v>1.1403904393870671E-4</v>
      </c>
      <c r="L33" s="74">
        <f>'importaciones (M)'!L33/'importaciones percapita'!$L$266</f>
        <v>7.4234104948995723E-5</v>
      </c>
      <c r="M33" s="74">
        <f>'importaciones (M)'!M33/'importaciones percapita'!$M$266</f>
        <v>5.6965204668135393E-5</v>
      </c>
      <c r="N33" s="74">
        <f>'importaciones (M)'!N33/'importaciones percapita'!$N$266</f>
        <v>8.9259485677001051E-5</v>
      </c>
      <c r="O33" s="74">
        <f>'importaciones (M)'!O33/'importaciones percapita'!$O$266</f>
        <v>1.2186571624848572E-4</v>
      </c>
      <c r="P33" s="74">
        <f>'importaciones (M)'!P33/'importaciones percapita'!$P$266</f>
        <v>2.6422309664897046E-4</v>
      </c>
      <c r="Q33" s="74">
        <f>'importaciones (M)'!Q33/'importaciones percapita'!$Q$266</f>
        <v>1.0776595240361579E-4</v>
      </c>
      <c r="R33" s="74">
        <f>'importaciones (M)'!R33/'importaciones percapita'!$R$266</f>
        <v>1.3731111287124985E-4</v>
      </c>
      <c r="S33" s="74">
        <f>'importaciones (M)'!S33/'importaciones percapita'!$S$266</f>
        <v>1.1873943658845761E-4</v>
      </c>
      <c r="T33" s="74">
        <f>'importaciones (M)'!T33/'importaciones percapita'!$T$266</f>
        <v>1.594467246985488E-4</v>
      </c>
      <c r="U33" s="74">
        <f>'importaciones (M)'!U33/'importaciones percapita'!$U$266</f>
        <v>2.1137807101753901E-4</v>
      </c>
      <c r="V33" s="74">
        <f>'importaciones (M)'!V33/'importaciones percapita'!$V$266</f>
        <v>1.9318580920524395E-4</v>
      </c>
      <c r="W33" s="74">
        <f>'importaciones (M)'!W33/'importaciones percapita'!$W$266</f>
        <v>1.1005540954175063E-4</v>
      </c>
      <c r="X33" s="74">
        <f>'importaciones (M)'!X33/'importaciones percapita'!$X$266</f>
        <v>1.320487261131638E-4</v>
      </c>
    </row>
    <row r="34" spans="2:24" x14ac:dyDescent="0.25">
      <c r="B34" s="42" t="s">
        <v>221</v>
      </c>
      <c r="C34" s="74">
        <f>'importaciones (M)'!C34/'importaciones percapita'!$C$266</f>
        <v>0</v>
      </c>
      <c r="D34" s="74">
        <f>'importaciones (M)'!D34/'importaciones percapita'!$D$266</f>
        <v>4.2050997452287758E-7</v>
      </c>
      <c r="E34" s="74">
        <f>'importaciones (M)'!E34/'importaciones percapita'!$E$266</f>
        <v>3.3639181635304644E-7</v>
      </c>
      <c r="F34" s="74">
        <f>'importaciones (M)'!F34/'importaciones percapita'!$F$266</f>
        <v>5.0976113561731128E-7</v>
      </c>
      <c r="G34" s="74">
        <f>'importaciones (M)'!G34/'importaciones percapita'!$G$266</f>
        <v>3.2647502231268427E-7</v>
      </c>
      <c r="H34" s="74">
        <f>'importaciones (M)'!H34/'importaciones percapita'!$H$266</f>
        <v>0</v>
      </c>
      <c r="I34" s="74">
        <f>'importaciones (M)'!I34/'importaciones percapita'!$I$266</f>
        <v>0</v>
      </c>
      <c r="J34" s="74">
        <f>'importaciones (M)'!J34/'importaciones percapita'!$J$266</f>
        <v>0</v>
      </c>
      <c r="K34" s="74">
        <f>'importaciones (M)'!K34/'importaciones percapita'!$K$266</f>
        <v>0</v>
      </c>
      <c r="L34" s="74">
        <f>'importaciones (M)'!L34/'importaciones percapita'!$L$266</f>
        <v>0</v>
      </c>
      <c r="M34" s="74">
        <f>'importaciones (M)'!M34/'importaciones percapita'!$M$266</f>
        <v>0</v>
      </c>
      <c r="N34" s="74">
        <f>'importaciones (M)'!N34/'importaciones percapita'!$N$266</f>
        <v>0</v>
      </c>
      <c r="O34" s="74">
        <f>'importaciones (M)'!O34/'importaciones percapita'!$O$266</f>
        <v>0</v>
      </c>
      <c r="P34" s="74">
        <f>'importaciones (M)'!P34/'importaciones percapita'!$P$266</f>
        <v>0</v>
      </c>
      <c r="Q34" s="74">
        <f>'importaciones (M)'!Q34/'importaciones percapita'!$Q$266</f>
        <v>0</v>
      </c>
      <c r="R34" s="74">
        <f>'importaciones (M)'!R34/'importaciones percapita'!$R$266</f>
        <v>0</v>
      </c>
      <c r="S34" s="74">
        <f>'importaciones (M)'!S34/'importaciones percapita'!$S$266</f>
        <v>0</v>
      </c>
      <c r="T34" s="74">
        <f>'importaciones (M)'!T34/'importaciones percapita'!$T$266</f>
        <v>2.1330388715831889E-8</v>
      </c>
      <c r="U34" s="74">
        <f>'importaciones (M)'!U34/'importaciones percapita'!$U$266</f>
        <v>0</v>
      </c>
      <c r="V34" s="74">
        <f>'importaciones (M)'!V34/'importaciones percapita'!$V$266</f>
        <v>0</v>
      </c>
      <c r="W34" s="74">
        <f>'importaciones (M)'!W34/'importaciones percapita'!$W$266</f>
        <v>0</v>
      </c>
      <c r="X34" s="74">
        <f>'importaciones (M)'!X34/'importaciones percapita'!$X$266</f>
        <v>0</v>
      </c>
    </row>
    <row r="35" spans="2:24" x14ac:dyDescent="0.25">
      <c r="B35" s="42" t="s">
        <v>21</v>
      </c>
      <c r="C35" s="74">
        <f>'importaciones (M)'!C35/'importaciones percapita'!$C$266</f>
        <v>1.3968272044891196E-8</v>
      </c>
      <c r="D35" s="74">
        <f>'importaciones (M)'!D35/'importaciones percapita'!$D$266</f>
        <v>2.557226282567249E-8</v>
      </c>
      <c r="E35" s="74">
        <f>'importaciones (M)'!E35/'importaciones percapita'!$E$266</f>
        <v>2.3585465296254712E-6</v>
      </c>
      <c r="F35" s="74">
        <f>'importaciones (M)'!F35/'importaciones percapita'!$F$266</f>
        <v>6.0837442730248018E-7</v>
      </c>
      <c r="G35" s="74">
        <f>'importaciones (M)'!G35/'importaciones percapita'!$G$266</f>
        <v>4.8210315410281531E-7</v>
      </c>
      <c r="H35" s="74">
        <f>'importaciones (M)'!H35/'importaciones percapita'!$H$266</f>
        <v>0</v>
      </c>
      <c r="I35" s="74">
        <f>'importaciones (M)'!I35/'importaciones percapita'!$I$266</f>
        <v>9.026832112072073E-10</v>
      </c>
      <c r="J35" s="74">
        <f>'importaciones (M)'!J35/'importaciones percapita'!$J$266</f>
        <v>0</v>
      </c>
      <c r="K35" s="74">
        <f>'importaciones (M)'!K35/'importaciones percapita'!$K$266</f>
        <v>0</v>
      </c>
      <c r="L35" s="74">
        <f>'importaciones (M)'!L35/'importaciones percapita'!$L$266</f>
        <v>0</v>
      </c>
      <c r="M35" s="74">
        <f>'importaciones (M)'!M35/'importaciones percapita'!$M$266</f>
        <v>3.6039670806254103E-9</v>
      </c>
      <c r="N35" s="74">
        <f>'importaciones (M)'!N35/'importaciones percapita'!$N$266</f>
        <v>0</v>
      </c>
      <c r="O35" s="74">
        <f>'importaciones (M)'!O35/'importaciones percapita'!$O$266</f>
        <v>0</v>
      </c>
      <c r="P35" s="74">
        <f>'importaciones (M)'!P35/'importaciones percapita'!$P$266</f>
        <v>3.1588891464400423E-6</v>
      </c>
      <c r="Q35" s="74">
        <f>'importaciones (M)'!Q35/'importaciones percapita'!$Q$266</f>
        <v>9.8610228808098144E-7</v>
      </c>
      <c r="R35" s="74">
        <f>'importaciones (M)'!R35/'importaciones percapita'!$R$266</f>
        <v>1.1144625614602452E-6</v>
      </c>
      <c r="S35" s="74">
        <f>'importaciones (M)'!S35/'importaciones percapita'!$S$266</f>
        <v>1.3328263369863015E-6</v>
      </c>
      <c r="T35" s="74">
        <f>'importaciones (M)'!T35/'importaciones percapita'!$T$266</f>
        <v>1.3211616162811957E-6</v>
      </c>
      <c r="U35" s="74">
        <f>'importaciones (M)'!U35/'importaciones percapita'!$U$266</f>
        <v>1.3244624372090132E-6</v>
      </c>
      <c r="V35" s="74">
        <f>'importaciones (M)'!V35/'importaciones percapita'!$V$266</f>
        <v>3.3094094103079495E-6</v>
      </c>
      <c r="W35" s="74">
        <f>'importaciones (M)'!W35/'importaciones percapita'!$W$266</f>
        <v>4.435467124479851E-5</v>
      </c>
      <c r="X35" s="74">
        <f>'importaciones (M)'!X35/'importaciones percapita'!$X$266</f>
        <v>1.1394533239277595E-5</v>
      </c>
    </row>
    <row r="36" spans="2:24" x14ac:dyDescent="0.25">
      <c r="B36" s="43" t="s">
        <v>256</v>
      </c>
      <c r="C36" s="74">
        <f>'importaciones (M)'!C36/'importaciones percapita'!$C$266</f>
        <v>1.851931134976588E-7</v>
      </c>
      <c r="D36" s="74">
        <f>'importaciones (M)'!D36/'importaciones percapita'!$D$266</f>
        <v>5.2642592435582735E-8</v>
      </c>
      <c r="E36" s="74">
        <f>'importaciones (M)'!E36/'importaciones percapita'!$E$266</f>
        <v>1.3947322231868618E-8</v>
      </c>
      <c r="F36" s="74">
        <f>'importaciones (M)'!F36/'importaciones percapita'!$F$266</f>
        <v>0</v>
      </c>
      <c r="G36" s="74">
        <f>'importaciones (M)'!G36/'importaciones percapita'!$G$266</f>
        <v>0</v>
      </c>
      <c r="H36" s="74">
        <f>'importaciones (M)'!H36/'importaciones percapita'!$H$266</f>
        <v>3.6927075312770103E-8</v>
      </c>
      <c r="I36" s="74">
        <f>'importaciones (M)'!I36/'importaciones percapita'!$I$266</f>
        <v>0</v>
      </c>
      <c r="J36" s="74">
        <f>'importaciones (M)'!J36/'importaciones percapita'!$J$266</f>
        <v>1.6814003279235782E-8</v>
      </c>
      <c r="K36" s="74">
        <f>'importaciones (M)'!K36/'importaciones percapita'!$K$266</f>
        <v>4.3864902647554092E-8</v>
      </c>
      <c r="L36" s="74">
        <f>'importaciones (M)'!L36/'importaciones percapita'!$L$266</f>
        <v>0</v>
      </c>
      <c r="M36" s="74">
        <f>'importaciones (M)'!M36/'importaciones percapita'!$M$266</f>
        <v>0</v>
      </c>
      <c r="N36" s="74">
        <f>'importaciones (M)'!N36/'importaciones percapita'!$N$266</f>
        <v>0</v>
      </c>
      <c r="O36" s="74">
        <f>'importaciones (M)'!O36/'importaciones percapita'!$O$266</f>
        <v>6.242313728682274E-9</v>
      </c>
      <c r="P36" s="74">
        <f>'importaciones (M)'!P36/'importaciones percapita'!$P$266</f>
        <v>0</v>
      </c>
      <c r="Q36" s="74">
        <f>'importaciones (M)'!Q36/'importaciones percapita'!$Q$266</f>
        <v>3.4326972582745345E-8</v>
      </c>
      <c r="R36" s="74">
        <f>'importaciones (M)'!R36/'importaciones percapita'!$R$266</f>
        <v>0</v>
      </c>
      <c r="S36" s="74">
        <f>'importaciones (M)'!S36/'importaciones percapita'!$S$266</f>
        <v>0</v>
      </c>
      <c r="T36" s="74">
        <f>'importaciones (M)'!T36/'importaciones percapita'!$T$266</f>
        <v>0</v>
      </c>
      <c r="U36" s="74">
        <f>'importaciones (M)'!U36/'importaciones percapita'!$U$266</f>
        <v>0</v>
      </c>
      <c r="V36" s="74">
        <f>'importaciones (M)'!V36/'importaciones percapita'!$V$266</f>
        <v>0</v>
      </c>
      <c r="W36" s="74">
        <f>'importaciones (M)'!W36/'importaciones percapita'!$W$266</f>
        <v>0</v>
      </c>
      <c r="X36" s="74">
        <f>'importaciones (M)'!X36/'importaciones percapita'!$X$266</f>
        <v>0</v>
      </c>
    </row>
    <row r="37" spans="2:24" x14ac:dyDescent="0.25">
      <c r="B37" s="42" t="s">
        <v>255</v>
      </c>
      <c r="C37" s="74">
        <f>'importaciones (M)'!C37/'importaciones percapita'!$C$266</f>
        <v>3.1327655947411138E-6</v>
      </c>
      <c r="D37" s="74">
        <f>'importaciones (M)'!D37/'importaciones percapita'!$D$266</f>
        <v>3.6051634209516679E-6</v>
      </c>
      <c r="E37" s="74">
        <f>'importaciones (M)'!E37/'importaciones percapita'!$E$266</f>
        <v>6.7883609777109108E-6</v>
      </c>
      <c r="F37" s="74">
        <f>'importaciones (M)'!F37/'importaciones percapita'!$F$266</f>
        <v>1.3189253766280942E-5</v>
      </c>
      <c r="G37" s="74">
        <f>'importaciones (M)'!G37/'importaciones percapita'!$G$266</f>
        <v>1.1620752851903723E-5</v>
      </c>
      <c r="H37" s="74">
        <f>'importaciones (M)'!H37/'importaciones percapita'!$H$266</f>
        <v>4.4374365501518441E-6</v>
      </c>
      <c r="I37" s="74">
        <f>'importaciones (M)'!I37/'importaciones percapita'!$I$266</f>
        <v>9.6708599880030961E-6</v>
      </c>
      <c r="J37" s="74">
        <f>'importaciones (M)'!J37/'importaciones percapita'!$J$266</f>
        <v>1.220475337886296E-5</v>
      </c>
      <c r="K37" s="74">
        <f>'importaciones (M)'!K37/'importaciones percapita'!$K$266</f>
        <v>8.2048007467044813E-6</v>
      </c>
      <c r="L37" s="74">
        <f>'importaciones (M)'!L37/'importaciones percapita'!$L$266</f>
        <v>1.0177917353231707E-5</v>
      </c>
      <c r="M37" s="74">
        <f>'importaciones (M)'!M37/'importaciones percapita'!$M$266</f>
        <v>9.5078658198699357E-6</v>
      </c>
      <c r="N37" s="74">
        <f>'importaciones (M)'!N37/'importaciones percapita'!$N$266</f>
        <v>3.7938464889434241E-6</v>
      </c>
      <c r="O37" s="74">
        <f>'importaciones (M)'!O37/'importaciones percapita'!$O$266</f>
        <v>9.5766557478007903E-7</v>
      </c>
      <c r="P37" s="74">
        <f>'importaciones (M)'!P37/'importaciones percapita'!$P$266</f>
        <v>2.197541358488697E-6</v>
      </c>
      <c r="Q37" s="74">
        <f>'importaciones (M)'!Q37/'importaciones percapita'!$Q$266</f>
        <v>2.1708342231593622E-6</v>
      </c>
      <c r="R37" s="74">
        <f>'importaciones (M)'!R37/'importaciones percapita'!$R$266</f>
        <v>1.4662563215544408E-5</v>
      </c>
      <c r="S37" s="74">
        <f>'importaciones (M)'!S37/'importaciones percapita'!$S$266</f>
        <v>9.7546372991489199E-7</v>
      </c>
      <c r="T37" s="74">
        <f>'importaciones (M)'!T37/'importaciones percapita'!$T$266</f>
        <v>6.0136338298770528E-6</v>
      </c>
      <c r="U37" s="74">
        <f>'importaciones (M)'!U37/'importaciones percapita'!$U$266</f>
        <v>4.8146102164542615E-6</v>
      </c>
      <c r="V37" s="74">
        <f>'importaciones (M)'!V37/'importaciones percapita'!$V$266</f>
        <v>4.8136388603502379E-6</v>
      </c>
      <c r="W37" s="74">
        <f>'importaciones (M)'!W37/'importaciones percapita'!$W$266</f>
        <v>4.4890285963977002E-7</v>
      </c>
      <c r="X37" s="74">
        <f>'importaciones (M)'!X37/'importaciones percapita'!$X$266</f>
        <v>0</v>
      </c>
    </row>
    <row r="38" spans="2:24" x14ac:dyDescent="0.25">
      <c r="B38" s="46" t="s">
        <v>145</v>
      </c>
      <c r="C38" s="74">
        <f>'importaciones (M)'!C38/'importaciones percapita'!$C$266</f>
        <v>9.4067605421794151E-5</v>
      </c>
      <c r="D38" s="74">
        <f>'importaciones (M)'!D38/'importaciones percapita'!$D$266</f>
        <v>1.2217938335260932E-4</v>
      </c>
      <c r="E38" s="74">
        <f>'importaciones (M)'!E38/'importaciones percapita'!$E$266</f>
        <v>8.0752822113859779E-5</v>
      </c>
      <c r="F38" s="74">
        <f>'importaciones (M)'!F38/'importaciones percapita'!$F$266</f>
        <v>2.9635626308588698E-5</v>
      </c>
      <c r="G38" s="74">
        <f>'importaciones (M)'!G38/'importaciones percapita'!$G$266</f>
        <v>1.5487899718123977E-5</v>
      </c>
      <c r="H38" s="74">
        <f>'importaciones (M)'!H38/'importaciones percapita'!$H$266</f>
        <v>1.3986055524560242E-5</v>
      </c>
      <c r="I38" s="74">
        <f>'importaciones (M)'!I38/'importaciones percapita'!$I$266</f>
        <v>8.0546447332862658E-5</v>
      </c>
      <c r="J38" s="74">
        <f>'importaciones (M)'!J38/'importaciones percapita'!$J$266</f>
        <v>4.4744299782276697E-5</v>
      </c>
      <c r="K38" s="74">
        <f>'importaciones (M)'!K38/'importaciones percapita'!$K$266</f>
        <v>1.9618097306588223E-5</v>
      </c>
      <c r="L38" s="74">
        <f>'importaciones (M)'!L38/'importaciones percapita'!$L$266</f>
        <v>3.008023820150672E-5</v>
      </c>
      <c r="M38" s="74">
        <f>'importaciones (M)'!M38/'importaciones percapita'!$M$266</f>
        <v>5.634141803259714E-5</v>
      </c>
      <c r="N38" s="74">
        <f>'importaciones (M)'!N38/'importaciones percapita'!$N$266</f>
        <v>9.9050450224134567E-5</v>
      </c>
      <c r="O38" s="74">
        <f>'importaciones (M)'!O38/'importaciones percapita'!$O$266</f>
        <v>2.3593124458755343E-4</v>
      </c>
      <c r="P38" s="74">
        <f>'importaciones (M)'!P38/'importaciones percapita'!$P$266</f>
        <v>3.1711753609185462E-4</v>
      </c>
      <c r="Q38" s="74">
        <f>'importaciones (M)'!Q38/'importaciones percapita'!$Q$266</f>
        <v>6.081389802458291E-4</v>
      </c>
      <c r="R38" s="74">
        <f>'importaciones (M)'!R38/'importaciones percapita'!$R$266</f>
        <v>4.8461028339218852E-4</v>
      </c>
      <c r="S38" s="74">
        <f>'importaciones (M)'!S38/'importaciones percapita'!$S$266</f>
        <v>1.6342257960206819E-3</v>
      </c>
      <c r="T38" s="74">
        <f>'importaciones (M)'!T38/'importaciones percapita'!$T$266</f>
        <v>1.2159234295357328E-3</v>
      </c>
      <c r="U38" s="74">
        <f>'importaciones (M)'!U38/'importaciones percapita'!$U$266</f>
        <v>5.3274106250301393E-4</v>
      </c>
      <c r="V38" s="74">
        <f>'importaciones (M)'!V38/'importaciones percapita'!$V$266</f>
        <v>3.2046770425229489E-4</v>
      </c>
      <c r="W38" s="74">
        <f>'importaciones (M)'!W38/'importaciones percapita'!$W$266</f>
        <v>2.2543047347930634E-4</v>
      </c>
      <c r="X38" s="74">
        <f>'importaciones (M)'!X38/'importaciones percapita'!$X$266</f>
        <v>1.0446626577260684E-4</v>
      </c>
    </row>
    <row r="39" spans="2:24" x14ac:dyDescent="0.25">
      <c r="B39" s="42" t="s">
        <v>113</v>
      </c>
      <c r="C39" s="74">
        <f>'importaciones (M)'!C39/'importaciones percapita'!$C$266</f>
        <v>9.1562958033461731E-6</v>
      </c>
      <c r="D39" s="74">
        <f>'importaciones (M)'!D39/'importaciones percapita'!$D$266</f>
        <v>7.375114188169488E-6</v>
      </c>
      <c r="E39" s="74">
        <f>'importaciones (M)'!E39/'importaciones percapita'!$E$266</f>
        <v>1.4141834330601376E-5</v>
      </c>
      <c r="F39" s="74">
        <f>'importaciones (M)'!F39/'importaciones percapita'!$F$266</f>
        <v>4.0563197356419535E-5</v>
      </c>
      <c r="G39" s="74">
        <f>'importaciones (M)'!G39/'importaciones percapita'!$G$266</f>
        <v>3.3955913666844648E-6</v>
      </c>
      <c r="H39" s="74">
        <f>'importaciones (M)'!H39/'importaciones percapita'!$H$266</f>
        <v>6.9888697537998625E-6</v>
      </c>
      <c r="I39" s="74">
        <f>'importaciones (M)'!I39/'importaciones percapita'!$I$266</f>
        <v>3.7290721741337394E-5</v>
      </c>
      <c r="J39" s="74">
        <f>'importaciones (M)'!J39/'importaciones percapita'!$J$266</f>
        <v>1.0920202015318255E-6</v>
      </c>
      <c r="K39" s="74">
        <f>'importaciones (M)'!K39/'importaciones percapita'!$K$266</f>
        <v>7.4070953105097774E-6</v>
      </c>
      <c r="L39" s="74">
        <f>'importaciones (M)'!L39/'importaciones percapita'!$L$266</f>
        <v>3.4122143013076697E-6</v>
      </c>
      <c r="M39" s="74">
        <f>'importaciones (M)'!M39/'importaciones percapita'!$M$266</f>
        <v>7.0104090424088503E-6</v>
      </c>
      <c r="N39" s="74">
        <f>'importaciones (M)'!N39/'importaciones percapita'!$N$266</f>
        <v>2.5798365999309876E-6</v>
      </c>
      <c r="O39" s="74">
        <f>'importaciones (M)'!O39/'importaciones percapita'!$O$266</f>
        <v>4.7799897653097362E-7</v>
      </c>
      <c r="P39" s="74">
        <f>'importaciones (M)'!P39/'importaciones percapita'!$P$266</f>
        <v>6.0613728561316297E-6</v>
      </c>
      <c r="Q39" s="74">
        <f>'importaciones (M)'!Q39/'importaciones percapita'!$Q$266</f>
        <v>1.1820676864045437E-6</v>
      </c>
      <c r="R39" s="74">
        <f>'importaciones (M)'!R39/'importaciones percapita'!$R$266</f>
        <v>3.3736154179037515E-7</v>
      </c>
      <c r="S39" s="74">
        <f>'importaciones (M)'!S39/'importaciones percapita'!$S$266</f>
        <v>0</v>
      </c>
      <c r="T39" s="74">
        <f>'importaciones (M)'!T39/'importaciones percapita'!$T$266</f>
        <v>2.2866176703371788E-7</v>
      </c>
      <c r="U39" s="74">
        <f>'importaciones (M)'!U39/'importaciones percapita'!$U$266</f>
        <v>0</v>
      </c>
      <c r="V39" s="74">
        <f>'importaciones (M)'!V39/'importaciones percapita'!$V$266</f>
        <v>1.6139969795306993E-6</v>
      </c>
      <c r="W39" s="74">
        <f>'importaciones (M)'!W39/'importaciones percapita'!$W$266</f>
        <v>1.5132069605778484E-7</v>
      </c>
      <c r="X39" s="74">
        <f>'importaciones (M)'!X39/'importaciones percapita'!$X$266</f>
        <v>4.7026499823167613E-8</v>
      </c>
    </row>
    <row r="40" spans="2:24" x14ac:dyDescent="0.25">
      <c r="B40" s="46" t="s">
        <v>195</v>
      </c>
      <c r="C40" s="74">
        <f>'importaciones (M)'!C40/'importaciones percapita'!$C$266</f>
        <v>1.2690829498223613E-6</v>
      </c>
      <c r="D40" s="74">
        <f>'importaciones (M)'!D40/'importaciones percapita'!$D$266</f>
        <v>4.0860428586919861E-7</v>
      </c>
      <c r="E40" s="74">
        <f>'importaciones (M)'!E40/'importaciones percapita'!$E$266</f>
        <v>1.6133869038163419E-7</v>
      </c>
      <c r="F40" s="74">
        <f>'importaciones (M)'!F40/'importaciones percapita'!$F$266</f>
        <v>1.3679440074290549E-7</v>
      </c>
      <c r="G40" s="74">
        <f>'importaciones (M)'!G40/'importaciones percapita'!$G$266</f>
        <v>0</v>
      </c>
      <c r="H40" s="74">
        <f>'importaciones (M)'!H40/'importaciones percapita'!$H$266</f>
        <v>5.9392696131403758E-7</v>
      </c>
      <c r="I40" s="74">
        <f>'importaciones (M)'!I40/'importaciones percapita'!$I$266</f>
        <v>5.3255869776870621E-7</v>
      </c>
      <c r="J40" s="74">
        <f>'importaciones (M)'!J40/'importaciones percapita'!$J$266</f>
        <v>3.5314217760008653E-7</v>
      </c>
      <c r="K40" s="74">
        <f>'importaciones (M)'!K40/'importaciones percapita'!$K$266</f>
        <v>9.7290408738571851E-8</v>
      </c>
      <c r="L40" s="74">
        <f>'importaciones (M)'!L40/'importaciones percapita'!$L$266</f>
        <v>4.1985608939840433E-7</v>
      </c>
      <c r="M40" s="74">
        <f>'importaciones (M)'!M40/'importaciones percapita'!$M$266</f>
        <v>9.5043080574954727E-8</v>
      </c>
      <c r="N40" s="74">
        <f>'importaciones (M)'!N40/'importaciones percapita'!$N$266</f>
        <v>8.4725420970595626E-8</v>
      </c>
      <c r="O40" s="74">
        <f>'importaciones (M)'!O40/'importaciones percapita'!$O$266</f>
        <v>1.6833965181681075E-8</v>
      </c>
      <c r="P40" s="74">
        <f>'importaciones (M)'!P40/'importaciones percapita'!$P$266</f>
        <v>3.5188099545084687E-9</v>
      </c>
      <c r="Q40" s="74">
        <f>'importaciones (M)'!Q40/'importaciones percapita'!$Q$266</f>
        <v>6.9103124280749193E-7</v>
      </c>
      <c r="R40" s="74">
        <f>'importaciones (M)'!R40/'importaciones percapita'!$R$266</f>
        <v>1.6155286226256284E-6</v>
      </c>
      <c r="S40" s="74">
        <f>'importaciones (M)'!S40/'importaciones percapita'!$S$266</f>
        <v>4.7917705580360185E-7</v>
      </c>
      <c r="T40" s="74">
        <f>'importaciones (M)'!T40/'importaciones percapita'!$T$266</f>
        <v>9.4109675014250296E-8</v>
      </c>
      <c r="U40" s="74">
        <f>'importaciones (M)'!U40/'importaciones percapita'!$U$266</f>
        <v>9.3192272789075114E-8</v>
      </c>
      <c r="V40" s="74">
        <f>'importaciones (M)'!V40/'importaciones percapita'!$V$266</f>
        <v>1.8582642573133351E-7</v>
      </c>
      <c r="W40" s="74">
        <f>'importaciones (M)'!W40/'importaciones percapita'!$W$266</f>
        <v>1.468005656466315E-8</v>
      </c>
      <c r="X40" s="74">
        <f>'importaciones (M)'!X40/'importaciones percapita'!$X$266</f>
        <v>7.2656764368399276E-8</v>
      </c>
    </row>
    <row r="41" spans="2:24" x14ac:dyDescent="0.25">
      <c r="B41" s="42" t="s">
        <v>51</v>
      </c>
      <c r="C41" s="74">
        <f>'importaciones (M)'!C41/'importaciones percapita'!$C$266</f>
        <v>0</v>
      </c>
      <c r="D41" s="74">
        <f>'importaciones (M)'!D41/'importaciones percapita'!$D$266</f>
        <v>0</v>
      </c>
      <c r="E41" s="74">
        <f>'importaciones (M)'!E41/'importaciones percapita'!$E$266</f>
        <v>0</v>
      </c>
      <c r="F41" s="74">
        <f>'importaciones (M)'!F41/'importaciones percapita'!$F$266</f>
        <v>0</v>
      </c>
      <c r="G41" s="74">
        <f>'importaciones (M)'!G41/'importaciones percapita'!$G$266</f>
        <v>0</v>
      </c>
      <c r="H41" s="74">
        <f>'importaciones (M)'!H41/'importaciones percapita'!$H$266</f>
        <v>0</v>
      </c>
      <c r="I41" s="74">
        <f>'importaciones (M)'!I41/'importaciones percapita'!$I$266</f>
        <v>0</v>
      </c>
      <c r="J41" s="74">
        <f>'importaciones (M)'!J41/'importaciones percapita'!$J$266</f>
        <v>0</v>
      </c>
      <c r="K41" s="74">
        <f>'importaciones (M)'!K41/'importaciones percapita'!$K$266</f>
        <v>0</v>
      </c>
      <c r="L41" s="74">
        <f>'importaciones (M)'!L41/'importaciones percapita'!$L$266</f>
        <v>0</v>
      </c>
      <c r="M41" s="74">
        <f>'importaciones (M)'!M41/'importaciones percapita'!$M$266</f>
        <v>0</v>
      </c>
      <c r="N41" s="74">
        <f>'importaciones (M)'!N41/'importaciones percapita'!$N$266</f>
        <v>0</v>
      </c>
      <c r="O41" s="74">
        <f>'importaciones (M)'!O41/'importaciones percapita'!$O$266</f>
        <v>0</v>
      </c>
      <c r="P41" s="74">
        <f>'importaciones (M)'!P41/'importaciones percapita'!$P$266</f>
        <v>0</v>
      </c>
      <c r="Q41" s="74">
        <f>'importaciones (M)'!Q41/'importaciones percapita'!$Q$266</f>
        <v>0</v>
      </c>
      <c r="R41" s="74">
        <f>'importaciones (M)'!R41/'importaciones percapita'!$R$266</f>
        <v>0</v>
      </c>
      <c r="S41" s="74">
        <f>'importaciones (M)'!S41/'importaciones percapita'!$S$266</f>
        <v>0</v>
      </c>
      <c r="T41" s="74">
        <f>'importaciones (M)'!T41/'importaciones percapita'!$T$266</f>
        <v>0</v>
      </c>
      <c r="U41" s="74">
        <f>'importaciones (M)'!U41/'importaciones percapita'!$U$266</f>
        <v>2.112245530124096E-8</v>
      </c>
      <c r="V41" s="74">
        <f>'importaciones (M)'!V41/'importaciones percapita'!$V$266</f>
        <v>0</v>
      </c>
      <c r="W41" s="74">
        <f>'importaciones (M)'!W41/'importaciones percapita'!$W$266</f>
        <v>0</v>
      </c>
      <c r="X41" s="74">
        <f>'importaciones (M)'!X41/'importaciones percapita'!$X$266</f>
        <v>0</v>
      </c>
    </row>
    <row r="42" spans="2:24" x14ac:dyDescent="0.25">
      <c r="B42" s="42" t="s">
        <v>20</v>
      </c>
      <c r="C42" s="74">
        <f>'importaciones (M)'!C42/'importaciones percapita'!$C$266</f>
        <v>0</v>
      </c>
      <c r="D42" s="74">
        <f>'importaciones (M)'!D42/'importaciones percapita'!$D$266</f>
        <v>0</v>
      </c>
      <c r="E42" s="74">
        <f>'importaciones (M)'!E42/'importaciones percapita'!$E$266</f>
        <v>0</v>
      </c>
      <c r="F42" s="74">
        <f>'importaciones (M)'!F42/'importaciones percapita'!$F$266</f>
        <v>0</v>
      </c>
      <c r="G42" s="74">
        <f>'importaciones (M)'!G42/'importaciones percapita'!$G$266</f>
        <v>0</v>
      </c>
      <c r="H42" s="74">
        <f>'importaciones (M)'!H42/'importaciones percapita'!$H$266</f>
        <v>0</v>
      </c>
      <c r="I42" s="74">
        <f>'importaciones (M)'!I42/'importaciones percapita'!$I$266</f>
        <v>0</v>
      </c>
      <c r="J42" s="74">
        <f>'importaciones (M)'!J42/'importaciones percapita'!$J$266</f>
        <v>0</v>
      </c>
      <c r="K42" s="74">
        <f>'importaciones (M)'!K42/'importaciones percapita'!$K$266</f>
        <v>0</v>
      </c>
      <c r="L42" s="74">
        <f>'importaciones (M)'!L42/'importaciones percapita'!$L$266</f>
        <v>0</v>
      </c>
      <c r="M42" s="74">
        <f>'importaciones (M)'!M42/'importaciones percapita'!$M$266</f>
        <v>0</v>
      </c>
      <c r="N42" s="74">
        <f>'importaciones (M)'!N42/'importaciones percapita'!$N$266</f>
        <v>0</v>
      </c>
      <c r="O42" s="74">
        <f>'importaciones (M)'!O42/'importaciones percapita'!$O$266</f>
        <v>9.1428487468003072E-7</v>
      </c>
      <c r="P42" s="74">
        <f>'importaciones (M)'!P42/'importaciones percapita'!$P$266</f>
        <v>2.8628414203306684E-6</v>
      </c>
      <c r="Q42" s="74">
        <f>'importaciones (M)'!Q42/'importaciones percapita'!$Q$266</f>
        <v>3.2686147697006932E-6</v>
      </c>
      <c r="R42" s="74">
        <f>'importaciones (M)'!R42/'importaciones percapita'!$R$266</f>
        <v>3.6844079143785076E-6</v>
      </c>
      <c r="S42" s="74">
        <f>'importaciones (M)'!S42/'importaciones percapita'!$S$266</f>
        <v>3.009698222965736E-6</v>
      </c>
      <c r="T42" s="74">
        <f>'importaciones (M)'!T42/'importaciones percapita'!$T$266</f>
        <v>2.025917659452281E-6</v>
      </c>
      <c r="U42" s="74">
        <f>'importaciones (M)'!U42/'importaciones percapita'!$U$266</f>
        <v>1.9430969080717584E-6</v>
      </c>
      <c r="V42" s="74">
        <f>'importaciones (M)'!V42/'importaciones percapita'!$V$266</f>
        <v>1.8869301961999387E-6</v>
      </c>
      <c r="W42" s="74">
        <f>'importaciones (M)'!W42/'importaciones percapita'!$W$266</f>
        <v>1.4558759487116147E-6</v>
      </c>
      <c r="X42" s="74">
        <f>'importaciones (M)'!X42/'importaciones percapita'!$X$266</f>
        <v>1.7258191043059071E-6</v>
      </c>
    </row>
    <row r="43" spans="2:24" x14ac:dyDescent="0.25">
      <c r="B43" s="42" t="s">
        <v>19</v>
      </c>
      <c r="C43" s="74">
        <f>'importaciones (M)'!C43/'importaciones percapita'!$C$266</f>
        <v>0</v>
      </c>
      <c r="D43" s="74">
        <f>'importaciones (M)'!D43/'importaciones percapita'!$D$266</f>
        <v>0</v>
      </c>
      <c r="E43" s="74">
        <f>'importaciones (M)'!E43/'importaciones percapita'!$E$266</f>
        <v>0</v>
      </c>
      <c r="F43" s="74">
        <f>'importaciones (M)'!F43/'importaciones percapita'!$F$266</f>
        <v>0</v>
      </c>
      <c r="G43" s="74">
        <f>'importaciones (M)'!G43/'importaciones percapita'!$G$266</f>
        <v>5.8388802067460845E-8</v>
      </c>
      <c r="H43" s="74">
        <f>'importaciones (M)'!H43/'importaciones percapita'!$H$266</f>
        <v>4.8980349895423617E-8</v>
      </c>
      <c r="I43" s="74">
        <f>'importaciones (M)'!I43/'importaciones percapita'!$I$266</f>
        <v>6.1138489926628688E-8</v>
      </c>
      <c r="J43" s="74">
        <f>'importaciones (M)'!J43/'importaciones percapita'!$J$266</f>
        <v>0</v>
      </c>
      <c r="K43" s="74">
        <f>'importaciones (M)'!K43/'importaciones percapita'!$K$266</f>
        <v>1.0011351496629437E-8</v>
      </c>
      <c r="L43" s="74">
        <f>'importaciones (M)'!L43/'importaciones percapita'!$L$266</f>
        <v>2.907020086034219E-8</v>
      </c>
      <c r="M43" s="74">
        <f>'importaciones (M)'!M43/'importaciones percapita'!$M$266</f>
        <v>8.5940753461067478E-9</v>
      </c>
      <c r="N43" s="74">
        <f>'importaciones (M)'!N43/'importaciones percapita'!$N$266</f>
        <v>2.3859536293254165E-7</v>
      </c>
      <c r="O43" s="74">
        <f>'importaciones (M)'!O43/'importaciones percapita'!$O$266</f>
        <v>1.6495933752330051E-8</v>
      </c>
      <c r="P43" s="74">
        <f>'importaciones (M)'!P43/'importaciones percapita'!$P$266</f>
        <v>3.8194677670772305E-8</v>
      </c>
      <c r="Q43" s="74">
        <f>'importaciones (M)'!Q43/'importaciones percapita'!$Q$266</f>
        <v>4.3839000905866572E-8</v>
      </c>
      <c r="R43" s="74">
        <f>'importaciones (M)'!R43/'importaciones percapita'!$R$266</f>
        <v>3.5497986774147022E-9</v>
      </c>
      <c r="S43" s="74">
        <f>'importaciones (M)'!S43/'importaciones percapita'!$S$266</f>
        <v>0</v>
      </c>
      <c r="T43" s="74">
        <f>'importaciones (M)'!T43/'importaciones percapita'!$T$266</f>
        <v>0</v>
      </c>
      <c r="U43" s="74">
        <f>'importaciones (M)'!U43/'importaciones percapita'!$U$266</f>
        <v>0</v>
      </c>
      <c r="V43" s="74">
        <f>'importaciones (M)'!V43/'importaciones percapita'!$V$266</f>
        <v>0</v>
      </c>
      <c r="W43" s="74">
        <f>'importaciones (M)'!W43/'importaciones percapita'!$W$266</f>
        <v>0</v>
      </c>
      <c r="X43" s="74">
        <f>'importaciones (M)'!X43/'importaciones percapita'!$X$266</f>
        <v>0</v>
      </c>
    </row>
    <row r="44" spans="2:24" x14ac:dyDescent="0.25">
      <c r="B44" s="42" t="s">
        <v>53</v>
      </c>
      <c r="C44" s="74">
        <f>'importaciones (M)'!C44/'importaciones percapita'!$C$266</f>
        <v>0</v>
      </c>
      <c r="D44" s="74">
        <f>'importaciones (M)'!D44/'importaciones percapita'!$D$266</f>
        <v>0</v>
      </c>
      <c r="E44" s="74">
        <f>'importaciones (M)'!E44/'importaciones percapita'!$E$266</f>
        <v>0</v>
      </c>
      <c r="F44" s="74">
        <f>'importaciones (M)'!F44/'importaciones percapita'!$F$266</f>
        <v>0</v>
      </c>
      <c r="G44" s="74">
        <f>'importaciones (M)'!G44/'importaciones percapita'!$G$266</f>
        <v>0</v>
      </c>
      <c r="H44" s="74">
        <f>'importaciones (M)'!H44/'importaciones percapita'!$H$266</f>
        <v>0</v>
      </c>
      <c r="I44" s="74">
        <f>'importaciones (M)'!I44/'importaciones percapita'!$I$266</f>
        <v>0</v>
      </c>
      <c r="J44" s="74">
        <f>'importaciones (M)'!J44/'importaciones percapita'!$J$266</f>
        <v>0</v>
      </c>
      <c r="K44" s="74">
        <f>'importaciones (M)'!K44/'importaciones percapita'!$K$266</f>
        <v>0</v>
      </c>
      <c r="L44" s="74">
        <f>'importaciones (M)'!L44/'importaciones percapita'!$L$266</f>
        <v>0</v>
      </c>
      <c r="M44" s="74">
        <f>'importaciones (M)'!M44/'importaciones percapita'!$M$266</f>
        <v>0</v>
      </c>
      <c r="N44" s="74">
        <f>'importaciones (M)'!N44/'importaciones percapita'!$N$266</f>
        <v>0</v>
      </c>
      <c r="O44" s="74">
        <f>'importaciones (M)'!O44/'importaciones percapita'!$O$266</f>
        <v>0</v>
      </c>
      <c r="P44" s="74">
        <f>'importaciones (M)'!P44/'importaciones percapita'!$P$266</f>
        <v>0</v>
      </c>
      <c r="Q44" s="74">
        <f>'importaciones (M)'!Q44/'importaciones percapita'!$Q$266</f>
        <v>0</v>
      </c>
      <c r="R44" s="74">
        <f>'importaciones (M)'!R44/'importaciones percapita'!$R$266</f>
        <v>0</v>
      </c>
      <c r="S44" s="74">
        <f>'importaciones (M)'!S44/'importaciones percapita'!$S$266</f>
        <v>0</v>
      </c>
      <c r="T44" s="74">
        <f>'importaciones (M)'!T44/'importaciones percapita'!$T$266</f>
        <v>0</v>
      </c>
      <c r="U44" s="74">
        <f>'importaciones (M)'!U44/'importaciones percapita'!$U$266</f>
        <v>0</v>
      </c>
      <c r="V44" s="74">
        <f>'importaciones (M)'!V44/'importaciones percapita'!$V$266</f>
        <v>0</v>
      </c>
      <c r="W44" s="74">
        <f>'importaciones (M)'!W44/'importaciones percapita'!$W$266</f>
        <v>0</v>
      </c>
      <c r="X44" s="74">
        <f>'importaciones (M)'!X44/'importaciones percapita'!$X$266</f>
        <v>0</v>
      </c>
    </row>
    <row r="45" spans="2:24" x14ac:dyDescent="0.25">
      <c r="B45" s="42" t="s">
        <v>118</v>
      </c>
      <c r="C45" s="74">
        <f>'importaciones (M)'!C45/'importaciones percapita'!$C$266</f>
        <v>9.1666584984769915E-4</v>
      </c>
      <c r="D45" s="74">
        <f>'importaciones (M)'!D45/'importaciones percapita'!$D$266</f>
        <v>1.0181375939123613E-3</v>
      </c>
      <c r="E45" s="74">
        <f>'importaciones (M)'!E45/'importaciones percapita'!$E$266</f>
        <v>1.019979112138308E-3</v>
      </c>
      <c r="F45" s="74">
        <f>'importaciones (M)'!F45/'importaciones percapita'!$F$266</f>
        <v>7.7482433503826343E-4</v>
      </c>
      <c r="G45" s="74">
        <f>'importaciones (M)'!G45/'importaciones percapita'!$G$266</f>
        <v>7.9327202283095081E-5</v>
      </c>
      <c r="H45" s="74">
        <f>'importaciones (M)'!H45/'importaciones percapita'!$H$266</f>
        <v>5.8034264860883179E-5</v>
      </c>
      <c r="I45" s="74">
        <f>'importaciones (M)'!I45/'importaciones percapita'!$I$266</f>
        <v>2.1074393563390528E-4</v>
      </c>
      <c r="J45" s="74">
        <f>'importaciones (M)'!J45/'importaciones percapita'!$J$266</f>
        <v>1.2983888793192594E-4</v>
      </c>
      <c r="K45" s="74">
        <f>'importaciones (M)'!K45/'importaciones percapita'!$K$266</f>
        <v>1.5344127990052039E-4</v>
      </c>
      <c r="L45" s="74">
        <f>'importaciones (M)'!L45/'importaciones percapita'!$L$266</f>
        <v>2.5967319710862443E-4</v>
      </c>
      <c r="M45" s="74">
        <f>'importaciones (M)'!M45/'importaciones percapita'!$M$266</f>
        <v>3.1221014343927597E-4</v>
      </c>
      <c r="N45" s="74">
        <f>'importaciones (M)'!N45/'importaciones percapita'!$N$266</f>
        <v>5.3539962225328469E-4</v>
      </c>
      <c r="O45" s="74">
        <f>'importaciones (M)'!O45/'importaciones percapita'!$O$266</f>
        <v>6.2768817240648541E-4</v>
      </c>
      <c r="P45" s="74">
        <f>'importaciones (M)'!P45/'importaciones percapita'!$P$266</f>
        <v>5.706360119821269E-4</v>
      </c>
      <c r="Q45" s="74">
        <f>'importaciones (M)'!Q45/'importaciones percapita'!$Q$266</f>
        <v>3.4493276746452991E-4</v>
      </c>
      <c r="R45" s="74">
        <f>'importaciones (M)'!R45/'importaciones percapita'!$R$266</f>
        <v>3.6091489157314164E-4</v>
      </c>
      <c r="S45" s="74">
        <f>'importaciones (M)'!S45/'importaciones percapita'!$S$266</f>
        <v>2.0792526139467178E-4</v>
      </c>
      <c r="T45" s="74">
        <f>'importaciones (M)'!T45/'importaciones percapita'!$T$266</f>
        <v>1.4542632418679868E-4</v>
      </c>
      <c r="U45" s="74">
        <f>'importaciones (M)'!U45/'importaciones percapita'!$U$266</f>
        <v>1.9403849960356322E-4</v>
      </c>
      <c r="V45" s="74">
        <f>'importaciones (M)'!V45/'importaciones percapita'!$V$266</f>
        <v>1.7625074670062889E-5</v>
      </c>
      <c r="W45" s="74">
        <f>'importaciones (M)'!W45/'importaciones percapita'!$W$266</f>
        <v>6.2254014451188673E-6</v>
      </c>
      <c r="X45" s="74">
        <f>'importaciones (M)'!X45/'importaciones percapita'!$X$266</f>
        <v>4.1823987744828375E-6</v>
      </c>
    </row>
    <row r="46" spans="2:24" x14ac:dyDescent="0.25">
      <c r="B46" s="43" t="s">
        <v>236</v>
      </c>
      <c r="C46" s="74">
        <f>'importaciones (M)'!C46/'importaciones percapita'!$C$266</f>
        <v>0</v>
      </c>
      <c r="D46" s="74">
        <f>'importaciones (M)'!D46/'importaciones percapita'!$D$266</f>
        <v>0</v>
      </c>
      <c r="E46" s="74">
        <f>'importaciones (M)'!E46/'importaciones percapita'!$E$266</f>
        <v>0</v>
      </c>
      <c r="F46" s="74">
        <f>'importaciones (M)'!F46/'importaciones percapita'!$F$266</f>
        <v>0</v>
      </c>
      <c r="G46" s="74">
        <f>'importaciones (M)'!G46/'importaciones percapita'!$G$266</f>
        <v>0</v>
      </c>
      <c r="H46" s="74">
        <f>'importaciones (M)'!H46/'importaciones percapita'!$H$266</f>
        <v>0</v>
      </c>
      <c r="I46" s="74">
        <f>'importaciones (M)'!I46/'importaciones percapita'!$I$266</f>
        <v>0</v>
      </c>
      <c r="J46" s="74">
        <f>'importaciones (M)'!J46/'importaciones percapita'!$J$266</f>
        <v>0</v>
      </c>
      <c r="K46" s="74">
        <f>'importaciones (M)'!K46/'importaciones percapita'!$K$266</f>
        <v>0</v>
      </c>
      <c r="L46" s="74">
        <f>'importaciones (M)'!L46/'importaciones percapita'!$L$266</f>
        <v>0</v>
      </c>
      <c r="M46" s="74">
        <f>'importaciones (M)'!M46/'importaciones percapita'!$M$266</f>
        <v>0</v>
      </c>
      <c r="N46" s="74">
        <f>'importaciones (M)'!N46/'importaciones percapita'!$N$266</f>
        <v>0</v>
      </c>
      <c r="O46" s="74">
        <f>'importaciones (M)'!O46/'importaciones percapita'!$O$266</f>
        <v>0</v>
      </c>
      <c r="P46" s="74">
        <f>'importaciones (M)'!P46/'importaciones percapita'!$P$266</f>
        <v>0</v>
      </c>
      <c r="Q46" s="74">
        <f>'importaciones (M)'!Q46/'importaciones percapita'!$Q$266</f>
        <v>0</v>
      </c>
      <c r="R46" s="74">
        <f>'importaciones (M)'!R46/'importaciones percapita'!$R$266</f>
        <v>0</v>
      </c>
      <c r="S46" s="74">
        <f>'importaciones (M)'!S46/'importaciones percapita'!$S$266</f>
        <v>7.1110504301474402E-7</v>
      </c>
      <c r="T46" s="74">
        <f>'importaciones (M)'!T46/'importaciones percapita'!$T$266</f>
        <v>8.5321554863327556E-8</v>
      </c>
      <c r="U46" s="74">
        <f>'importaciones (M)'!U46/'importaciones percapita'!$U$266</f>
        <v>0</v>
      </c>
      <c r="V46" s="74">
        <f>'importaciones (M)'!V46/'importaciones percapita'!$V$266</f>
        <v>0</v>
      </c>
      <c r="W46" s="74">
        <f>'importaciones (M)'!W46/'importaciones percapita'!$W$266</f>
        <v>0</v>
      </c>
      <c r="X46" s="74">
        <f>'importaciones (M)'!X46/'importaciones percapita'!$X$266</f>
        <v>0</v>
      </c>
    </row>
    <row r="47" spans="2:24" x14ac:dyDescent="0.25">
      <c r="B47" s="42" t="s">
        <v>99</v>
      </c>
      <c r="C47" s="74">
        <f>'importaciones (M)'!C47/'importaciones percapita'!$C$266</f>
        <v>0</v>
      </c>
      <c r="D47" s="74">
        <f>'importaciones (M)'!D47/'importaciones percapita'!$D$266</f>
        <v>0</v>
      </c>
      <c r="E47" s="74">
        <f>'importaciones (M)'!E47/'importaciones percapita'!$E$266</f>
        <v>0</v>
      </c>
      <c r="F47" s="74">
        <f>'importaciones (M)'!F47/'importaciones percapita'!$F$266</f>
        <v>0</v>
      </c>
      <c r="G47" s="74">
        <f>'importaciones (M)'!G47/'importaciones percapita'!$G$266</f>
        <v>0</v>
      </c>
      <c r="H47" s="74">
        <f>'importaciones (M)'!H47/'importaciones percapita'!$H$266</f>
        <v>1.980004038218236E-10</v>
      </c>
      <c r="I47" s="74">
        <f>'importaciones (M)'!I47/'importaciones percapita'!$I$266</f>
        <v>0</v>
      </c>
      <c r="J47" s="74">
        <f>'importaciones (M)'!J47/'importaciones percapita'!$J$266</f>
        <v>1.2027184033788112E-10</v>
      </c>
      <c r="K47" s="74">
        <f>'importaciones (M)'!K47/'importaciones percapita'!$K$266</f>
        <v>1.9216101213909584E-9</v>
      </c>
      <c r="L47" s="74">
        <f>'importaciones (M)'!L47/'importaciones percapita'!$L$266</f>
        <v>3.0966083525147117E-8</v>
      </c>
      <c r="M47" s="74">
        <f>'importaciones (M)'!M47/'importaciones percapita'!$M$266</f>
        <v>1.2267349485974955E-8</v>
      </c>
      <c r="N47" s="74">
        <f>'importaciones (M)'!N47/'importaciones percapita'!$N$266</f>
        <v>0</v>
      </c>
      <c r="O47" s="74">
        <f>'importaciones (M)'!O47/'importaciones percapita'!$O$266</f>
        <v>0</v>
      </c>
      <c r="P47" s="74">
        <f>'importaciones (M)'!P47/'importaciones percapita'!$P$266</f>
        <v>0</v>
      </c>
      <c r="Q47" s="74">
        <f>'importaciones (M)'!Q47/'importaciones percapita'!$Q$266</f>
        <v>7.4863185876417049E-10</v>
      </c>
      <c r="R47" s="74">
        <f>'importaciones (M)'!R47/'importaciones percapita'!$R$266</f>
        <v>1.0888952998204608E-9</v>
      </c>
      <c r="S47" s="74">
        <f>'importaciones (M)'!S47/'importaciones percapita'!$S$266</f>
        <v>0</v>
      </c>
      <c r="T47" s="74">
        <f>'importaciones (M)'!T47/'importaciones percapita'!$T$266</f>
        <v>4.0101130785763957E-9</v>
      </c>
      <c r="U47" s="74">
        <f>'importaciones (M)'!U47/'importaciones percapita'!$U$266</f>
        <v>9.8008192597758048E-9</v>
      </c>
      <c r="V47" s="74">
        <f>'importaciones (M)'!V47/'importaciones percapita'!$V$266</f>
        <v>5.5657954334573483E-9</v>
      </c>
      <c r="W47" s="74">
        <f>'importaciones (M)'!W47/'importaciones percapita'!$W$266</f>
        <v>6.5728501850257328E-9</v>
      </c>
      <c r="X47" s="74">
        <f>'importaciones (M)'!X47/'importaciones percapita'!$X$266</f>
        <v>2.3225500349728762E-9</v>
      </c>
    </row>
    <row r="48" spans="2:24" x14ac:dyDescent="0.25">
      <c r="B48" s="42" t="s">
        <v>231</v>
      </c>
      <c r="C48" s="74">
        <f>'importaciones (M)'!C48/'importaciones percapita'!$C$266</f>
        <v>0</v>
      </c>
      <c r="D48" s="74">
        <f>'importaciones (M)'!D48/'importaciones percapita'!$D$266</f>
        <v>0</v>
      </c>
      <c r="E48" s="74">
        <f>'importaciones (M)'!E48/'importaciones percapita'!$E$266</f>
        <v>0</v>
      </c>
      <c r="F48" s="74">
        <f>'importaciones (M)'!F48/'importaciones percapita'!$F$266</f>
        <v>0</v>
      </c>
      <c r="G48" s="74">
        <f>'importaciones (M)'!G48/'importaciones percapita'!$G$266</f>
        <v>0</v>
      </c>
      <c r="H48" s="74">
        <f>'importaciones (M)'!H48/'importaciones percapita'!$H$266</f>
        <v>0</v>
      </c>
      <c r="I48" s="74">
        <f>'importaciones (M)'!I48/'importaciones percapita'!$I$266</f>
        <v>0</v>
      </c>
      <c r="J48" s="74">
        <f>'importaciones (M)'!J48/'importaciones percapita'!$J$266</f>
        <v>0</v>
      </c>
      <c r="K48" s="74">
        <f>'importaciones (M)'!K48/'importaciones percapita'!$K$266</f>
        <v>0</v>
      </c>
      <c r="L48" s="74">
        <f>'importaciones (M)'!L48/'importaciones percapita'!$L$266</f>
        <v>0</v>
      </c>
      <c r="M48" s="74">
        <f>'importaciones (M)'!M48/'importaciones percapita'!$M$266</f>
        <v>0</v>
      </c>
      <c r="N48" s="74">
        <f>'importaciones (M)'!N48/'importaciones percapita'!$N$266</f>
        <v>0</v>
      </c>
      <c r="O48" s="74">
        <f>'importaciones (M)'!O48/'importaciones percapita'!$O$266</f>
        <v>0</v>
      </c>
      <c r="P48" s="74">
        <f>'importaciones (M)'!P48/'importaciones percapita'!$P$266</f>
        <v>0</v>
      </c>
      <c r="Q48" s="74">
        <f>'importaciones (M)'!Q48/'importaciones percapita'!$Q$266</f>
        <v>0</v>
      </c>
      <c r="R48" s="74">
        <f>'importaciones (M)'!R48/'importaciones percapita'!$R$266</f>
        <v>0</v>
      </c>
      <c r="S48" s="74">
        <f>'importaciones (M)'!S48/'importaciones percapita'!$S$266</f>
        <v>0</v>
      </c>
      <c r="T48" s="74">
        <f>'importaciones (M)'!T48/'importaciones percapita'!$T$266</f>
        <v>0</v>
      </c>
      <c r="U48" s="74">
        <f>'importaciones (M)'!U48/'importaciones percapita'!$U$266</f>
        <v>0</v>
      </c>
      <c r="V48" s="74">
        <f>'importaciones (M)'!V48/'importaciones percapita'!$V$266</f>
        <v>0</v>
      </c>
      <c r="W48" s="74">
        <f>'importaciones (M)'!W48/'importaciones percapita'!$W$266</f>
        <v>0</v>
      </c>
      <c r="X48" s="74">
        <f>'importaciones (M)'!X48/'importaciones percapita'!$X$266</f>
        <v>0</v>
      </c>
    </row>
    <row r="49" spans="2:24" x14ac:dyDescent="0.25">
      <c r="B49" s="42" t="s">
        <v>105</v>
      </c>
      <c r="C49" s="74">
        <f>'importaciones (M)'!C49/'importaciones percapita'!$C$266</f>
        <v>8.3608788281244729E-6</v>
      </c>
      <c r="D49" s="74">
        <f>'importaciones (M)'!D49/'importaciones percapita'!$D$266</f>
        <v>6.1814177798660768E-6</v>
      </c>
      <c r="E49" s="74">
        <f>'importaciones (M)'!E49/'importaciones percapita'!$E$266</f>
        <v>3.8581036180466552E-6</v>
      </c>
      <c r="F49" s="74">
        <f>'importaciones (M)'!F49/'importaciones percapita'!$F$266</f>
        <v>2.6838668909683634E-6</v>
      </c>
      <c r="G49" s="74">
        <f>'importaciones (M)'!G49/'importaciones percapita'!$G$266</f>
        <v>1.9595784243104955E-6</v>
      </c>
      <c r="H49" s="74">
        <f>'importaciones (M)'!H49/'importaciones percapita'!$H$266</f>
        <v>9.460360294404821E-6</v>
      </c>
      <c r="I49" s="74">
        <f>'importaciones (M)'!I49/'importaciones percapita'!$I$266</f>
        <v>8.3889278438711316E-6</v>
      </c>
      <c r="J49" s="74">
        <f>'importaciones (M)'!J49/'importaciones percapita'!$J$266</f>
        <v>5.5211028850785011E-6</v>
      </c>
      <c r="K49" s="74">
        <f>'importaciones (M)'!K49/'importaciones percapita'!$K$266</f>
        <v>1.9339701074803987E-6</v>
      </c>
      <c r="L49" s="74">
        <f>'importaciones (M)'!L49/'importaciones percapita'!$L$266</f>
        <v>1.8573330506205586E-6</v>
      </c>
      <c r="M49" s="74">
        <f>'importaciones (M)'!M49/'importaciones percapita'!$M$266</f>
        <v>7.3915978682442309E-6</v>
      </c>
      <c r="N49" s="74">
        <f>'importaciones (M)'!N49/'importaciones percapita'!$N$266</f>
        <v>4.9788845727235883E-6</v>
      </c>
      <c r="O49" s="74">
        <f>'importaciones (M)'!O49/'importaciones percapita'!$O$266</f>
        <v>1.2018504651718106E-5</v>
      </c>
      <c r="P49" s="74">
        <f>'importaciones (M)'!P49/'importaciones percapita'!$P$266</f>
        <v>1.3920100386748394E-5</v>
      </c>
      <c r="Q49" s="74">
        <f>'importaciones (M)'!Q49/'importaciones percapita'!$Q$266</f>
        <v>9.8663073409893267E-6</v>
      </c>
      <c r="R49" s="74">
        <f>'importaciones (M)'!R49/'importaciones percapita'!$R$266</f>
        <v>6.168134537456985E-6</v>
      </c>
      <c r="S49" s="74">
        <f>'importaciones (M)'!S49/'importaciones percapita'!$S$266</f>
        <v>8.967767246096604E-6</v>
      </c>
      <c r="T49" s="74">
        <f>'importaciones (M)'!T49/'importaciones percapita'!$T$266</f>
        <v>1.0510741013224606E-5</v>
      </c>
      <c r="U49" s="74">
        <f>'importaciones (M)'!U49/'importaciones percapita'!$U$266</f>
        <v>5.8074501054337923E-6</v>
      </c>
      <c r="V49" s="74">
        <f>'importaciones (M)'!V49/'importaciones percapita'!$V$266</f>
        <v>6.9371990586440449E-6</v>
      </c>
      <c r="W49" s="74">
        <f>'importaciones (M)'!W49/'importaciones percapita'!$W$266</f>
        <v>9.7792399409007475E-7</v>
      </c>
      <c r="X49" s="74">
        <f>'importaciones (M)'!X49/'importaciones percapita'!$X$266</f>
        <v>4.7918523464918258E-7</v>
      </c>
    </row>
    <row r="50" spans="2:24" x14ac:dyDescent="0.25">
      <c r="B50" s="42" t="s">
        <v>49</v>
      </c>
      <c r="C50" s="74">
        <f>'importaciones (M)'!C50/'importaciones percapita'!$C$266</f>
        <v>8.7694574624318256E-6</v>
      </c>
      <c r="D50" s="74">
        <f>'importaciones (M)'!D50/'importaciones percapita'!$D$266</f>
        <v>9.3684628767749671E-6</v>
      </c>
      <c r="E50" s="74">
        <f>'importaciones (M)'!E50/'importaciones percapita'!$E$266</f>
        <v>8.2403315622649219E-6</v>
      </c>
      <c r="F50" s="74">
        <f>'importaciones (M)'!F50/'importaciones percapita'!$F$266</f>
        <v>7.8559288609983847E-6</v>
      </c>
      <c r="G50" s="74">
        <f>'importaciones (M)'!G50/'importaciones percapita'!$G$266</f>
        <v>7.2359672810750785E-6</v>
      </c>
      <c r="H50" s="74">
        <f>'importaciones (M)'!H50/'importaciones percapita'!$H$266</f>
        <v>6.5464378514599981E-6</v>
      </c>
      <c r="I50" s="74">
        <f>'importaciones (M)'!I50/'importaciones percapita'!$I$266</f>
        <v>1.2261707185229057E-5</v>
      </c>
      <c r="J50" s="74">
        <f>'importaciones (M)'!J50/'importaciones percapita'!$J$266</f>
        <v>1.7302210733535309E-5</v>
      </c>
      <c r="K50" s="74">
        <f>'importaciones (M)'!K50/'importaciones percapita'!$K$266</f>
        <v>2.1066493142900347E-5</v>
      </c>
      <c r="L50" s="74">
        <f>'importaciones (M)'!L50/'importaciones percapita'!$L$266</f>
        <v>1.1999930811985714E-5</v>
      </c>
      <c r="M50" s="74">
        <f>'importaciones (M)'!M50/'importaciones percapita'!$M$266</f>
        <v>1.765320105973266E-5</v>
      </c>
      <c r="N50" s="74">
        <f>'importaciones (M)'!N50/'importaciones percapita'!$N$266</f>
        <v>1.7496460991334874E-5</v>
      </c>
      <c r="O50" s="74">
        <f>'importaciones (M)'!O50/'importaciones percapita'!$O$266</f>
        <v>2.2620297047597437E-5</v>
      </c>
      <c r="P50" s="74">
        <f>'importaciones (M)'!P50/'importaciones percapita'!$P$266</f>
        <v>2.0546331324374948E-5</v>
      </c>
      <c r="Q50" s="74">
        <f>'importaciones (M)'!Q50/'importaciones percapita'!$Q$266</f>
        <v>1.3931444389831016E-5</v>
      </c>
      <c r="R50" s="74">
        <f>'importaciones (M)'!R50/'importaciones percapita'!$R$266</f>
        <v>1.9387998592363268E-5</v>
      </c>
      <c r="S50" s="74">
        <f>'importaciones (M)'!S50/'importaciones percapita'!$S$266</f>
        <v>1.9887711773007685E-5</v>
      </c>
      <c r="T50" s="74">
        <f>'importaciones (M)'!T50/'importaciones percapita'!$T$266</f>
        <v>3.5878439053245581E-5</v>
      </c>
      <c r="U50" s="74">
        <f>'importaciones (M)'!U50/'importaciones percapita'!$U$266</f>
        <v>2.6785174342950645E-5</v>
      </c>
      <c r="V50" s="74">
        <f>'importaciones (M)'!V50/'importaciones percapita'!$V$266</f>
        <v>2.6016201779418281E-5</v>
      </c>
      <c r="W50" s="74">
        <f>'importaciones (M)'!W50/'importaciones percapita'!$W$266</f>
        <v>1.9980510773492388E-5</v>
      </c>
      <c r="X50" s="74">
        <f>'importaciones (M)'!X50/'importaciones percapita'!$X$266</f>
        <v>1.8481537751745671E-5</v>
      </c>
    </row>
    <row r="51" spans="2:24" x14ac:dyDescent="0.25">
      <c r="B51" s="42" t="s">
        <v>40</v>
      </c>
      <c r="C51" s="74">
        <f>'importaciones (M)'!C51/'importaciones percapita'!$C$266</f>
        <v>0</v>
      </c>
      <c r="D51" s="74">
        <f>'importaciones (M)'!D51/'importaciones percapita'!$D$266</f>
        <v>0</v>
      </c>
      <c r="E51" s="74">
        <f>'importaciones (M)'!E51/'importaciones percapita'!$E$266</f>
        <v>4.9819628001886174E-7</v>
      </c>
      <c r="F51" s="74">
        <f>'importaciones (M)'!F51/'importaciones percapita'!$F$266</f>
        <v>2.4815172081850715E-7</v>
      </c>
      <c r="G51" s="74">
        <f>'importaciones (M)'!G51/'importaciones percapita'!$G$266</f>
        <v>0</v>
      </c>
      <c r="H51" s="74">
        <f>'importaciones (M)'!H51/'importaciones percapita'!$H$266</f>
        <v>4.577769336360561E-7</v>
      </c>
      <c r="I51" s="74">
        <f>'importaciones (M)'!I51/'importaciones percapita'!$I$266</f>
        <v>9.1871193741702173E-7</v>
      </c>
      <c r="J51" s="74">
        <f>'importaciones (M)'!J51/'importaciones percapita'!$J$266</f>
        <v>1.5021952858201354E-6</v>
      </c>
      <c r="K51" s="74">
        <f>'importaciones (M)'!K51/'importaciones percapita'!$K$266</f>
        <v>2.3554195371904032E-6</v>
      </c>
      <c r="L51" s="74">
        <f>'importaciones (M)'!L51/'importaciones percapita'!$L$266</f>
        <v>1.2626344488012557E-6</v>
      </c>
      <c r="M51" s="74">
        <f>'importaciones (M)'!M51/'importaciones percapita'!$M$266</f>
        <v>2.5627440272677998E-7</v>
      </c>
      <c r="N51" s="74">
        <f>'importaciones (M)'!N51/'importaciones percapita'!$N$266</f>
        <v>5.9987605542347405E-7</v>
      </c>
      <c r="O51" s="74">
        <f>'importaciones (M)'!O51/'importaciones percapita'!$O$266</f>
        <v>8.4363630594566638E-7</v>
      </c>
      <c r="P51" s="74">
        <f>'importaciones (M)'!P51/'importaciones percapita'!$P$266</f>
        <v>1.1565526566302485E-6</v>
      </c>
      <c r="Q51" s="74">
        <f>'importaciones (M)'!Q51/'importaciones percapita'!$Q$266</f>
        <v>5.2443863564838273E-7</v>
      </c>
      <c r="R51" s="74">
        <f>'importaciones (M)'!R51/'importaciones percapita'!$R$266</f>
        <v>3.2801664232731595E-6</v>
      </c>
      <c r="S51" s="74">
        <f>'importaciones (M)'!S51/'importaciones percapita'!$S$266</f>
        <v>2.0775688033994097E-6</v>
      </c>
      <c r="T51" s="74">
        <f>'importaciones (M)'!T51/'importaciones percapita'!$T$266</f>
        <v>5.4187932797586488E-6</v>
      </c>
      <c r="U51" s="74">
        <f>'importaciones (M)'!U51/'importaciones percapita'!$U$266</f>
        <v>7.2059678709289553E-6</v>
      </c>
      <c r="V51" s="74">
        <f>'importaciones (M)'!V51/'importaciones percapita'!$V$266</f>
        <v>6.1790163611578539E-6</v>
      </c>
      <c r="W51" s="74">
        <f>'importaciones (M)'!W51/'importaciones percapita'!$W$266</f>
        <v>2.0390557099230773E-6</v>
      </c>
      <c r="X51" s="74">
        <f>'importaciones (M)'!X51/'importaciones percapita'!$X$266</f>
        <v>2.9564417661994117E-6</v>
      </c>
    </row>
    <row r="52" spans="2:24" x14ac:dyDescent="0.25">
      <c r="B52" s="42" t="s">
        <v>50</v>
      </c>
      <c r="C52" s="74">
        <f>'importaciones (M)'!C52/'importaciones percapita'!$C$266</f>
        <v>1.7723146551184221E-6</v>
      </c>
      <c r="D52" s="74">
        <f>'importaciones (M)'!D52/'importaciones percapita'!$D$266</f>
        <v>1.0318263499855108E-6</v>
      </c>
      <c r="E52" s="74">
        <f>'importaciones (M)'!E52/'importaciones percapita'!$E$266</f>
        <v>1.0585732934759058E-6</v>
      </c>
      <c r="F52" s="74">
        <f>'importaciones (M)'!F52/'importaciones percapita'!$F$266</f>
        <v>1.5307107380316623E-6</v>
      </c>
      <c r="G52" s="74">
        <f>'importaciones (M)'!G52/'importaciones percapita'!$G$266</f>
        <v>2.2322352948680964E-6</v>
      </c>
      <c r="H52" s="74">
        <f>'importaciones (M)'!H52/'importaciones percapita'!$H$266</f>
        <v>2.8542748212934982E-6</v>
      </c>
      <c r="I52" s="74">
        <f>'importaciones (M)'!I52/'importaciones percapita'!$I$266</f>
        <v>5.0657361970771168E-6</v>
      </c>
      <c r="J52" s="74">
        <f>'importaciones (M)'!J52/'importaciones percapita'!$J$266</f>
        <v>7.8897365086927314E-6</v>
      </c>
      <c r="K52" s="74">
        <f>'importaciones (M)'!K52/'importaciones percapita'!$K$266</f>
        <v>8.4157033884225752E-6</v>
      </c>
      <c r="L52" s="74">
        <f>'importaciones (M)'!L52/'importaciones percapita'!$L$266</f>
        <v>1.0305924542044275E-5</v>
      </c>
      <c r="M52" s="74">
        <f>'importaciones (M)'!M52/'importaciones percapita'!$M$266</f>
        <v>1.1801398126685635E-5</v>
      </c>
      <c r="N52" s="74">
        <f>'importaciones (M)'!N52/'importaciones percapita'!$N$266</f>
        <v>1.0542223988006858E-5</v>
      </c>
      <c r="O52" s="74">
        <f>'importaciones (M)'!O52/'importaciones percapita'!$O$266</f>
        <v>1.2562645111258762E-5</v>
      </c>
      <c r="P52" s="74">
        <f>'importaciones (M)'!P52/'importaciones percapita'!$P$266</f>
        <v>1.4247127003026888E-5</v>
      </c>
      <c r="Q52" s="74">
        <f>'importaciones (M)'!Q52/'importaciones percapita'!$Q$266</f>
        <v>1.614792313779091E-5</v>
      </c>
      <c r="R52" s="74">
        <f>'importaciones (M)'!R52/'importaciones percapita'!$R$266</f>
        <v>1.9027378246968729E-5</v>
      </c>
      <c r="S52" s="74">
        <f>'importaciones (M)'!S52/'importaciones percapita'!$S$266</f>
        <v>2.1421500704877486E-5</v>
      </c>
      <c r="T52" s="74">
        <f>'importaciones (M)'!T52/'importaciones percapita'!$T$266</f>
        <v>2.0849345789512448E-5</v>
      </c>
      <c r="U52" s="74">
        <f>'importaciones (M)'!U52/'importaciones percapita'!$U$266</f>
        <v>2.5814660889224528E-5</v>
      </c>
      <c r="V52" s="74">
        <f>'importaciones (M)'!V52/'importaciones percapita'!$V$266</f>
        <v>2.6399362854521551E-5</v>
      </c>
      <c r="W52" s="74">
        <f>'importaciones (M)'!W52/'importaciones percapita'!$W$266</f>
        <v>2.9516472319374499E-5</v>
      </c>
      <c r="X52" s="74">
        <f>'importaciones (M)'!X52/'importaciones percapita'!$X$266</f>
        <v>2.4847894040087911E-5</v>
      </c>
    </row>
    <row r="53" spans="2:24" x14ac:dyDescent="0.25">
      <c r="B53" s="42" t="s">
        <v>6</v>
      </c>
      <c r="C53" s="74">
        <f>'importaciones (M)'!C53/'importaciones percapita'!$C$266</f>
        <v>8.012393142385007E-8</v>
      </c>
      <c r="D53" s="74">
        <f>'importaciones (M)'!D53/'importaciones percapita'!$D$266</f>
        <v>4.0211266313750163E-6</v>
      </c>
      <c r="E53" s="74">
        <f>'importaciones (M)'!E53/'importaciones percapita'!$E$266</f>
        <v>2.5358767694306574E-6</v>
      </c>
      <c r="F53" s="74">
        <f>'importaciones (M)'!F53/'importaciones percapita'!$F$266</f>
        <v>6.6268947630250465E-7</v>
      </c>
      <c r="G53" s="74">
        <f>'importaciones (M)'!G53/'importaciones percapita'!$G$266</f>
        <v>4.7715580184161546E-7</v>
      </c>
      <c r="H53" s="74">
        <f>'importaciones (M)'!H53/'importaciones percapita'!$H$266</f>
        <v>0</v>
      </c>
      <c r="I53" s="74">
        <f>'importaciones (M)'!I53/'importaciones percapita'!$I$266</f>
        <v>0</v>
      </c>
      <c r="J53" s="74">
        <f>'importaciones (M)'!J53/'importaciones percapita'!$J$266</f>
        <v>1.178664035311235E-6</v>
      </c>
      <c r="K53" s="74">
        <f>'importaciones (M)'!K53/'importaciones percapita'!$K$266</f>
        <v>1.8978865396453909E-7</v>
      </c>
      <c r="L53" s="74">
        <f>'importaciones (M)'!L53/'importaciones percapita'!$L$266</f>
        <v>1.4043575294851299E-6</v>
      </c>
      <c r="M53" s="74">
        <f>'importaciones (M)'!M53/'importaciones percapita'!$M$266</f>
        <v>1.4092435379368592E-6</v>
      </c>
      <c r="N53" s="74">
        <f>'importaciones (M)'!N53/'importaciones percapita'!$N$266</f>
        <v>1.6424960446642125E-6</v>
      </c>
      <c r="O53" s="74">
        <f>'importaciones (M)'!O53/'importaciones percapita'!$O$266</f>
        <v>1.8704405757423418E-6</v>
      </c>
      <c r="P53" s="74">
        <f>'importaciones (M)'!P53/'importaciones percapita'!$P$266</f>
        <v>1.3139859956708839E-6</v>
      </c>
      <c r="Q53" s="74">
        <f>'importaciones (M)'!Q53/'importaciones percapita'!$Q$266</f>
        <v>3.6771035415769547E-6</v>
      </c>
      <c r="R53" s="74">
        <f>'importaciones (M)'!R53/'importaciones percapita'!$R$266</f>
        <v>1.9600115396768292E-6</v>
      </c>
      <c r="S53" s="74">
        <f>'importaciones (M)'!S53/'importaciones percapita'!$S$266</f>
        <v>2.3918987810495938E-6</v>
      </c>
      <c r="T53" s="74">
        <f>'importaciones (M)'!T53/'importaciones percapita'!$T$266</f>
        <v>2.7302897556264818E-6</v>
      </c>
      <c r="U53" s="74">
        <f>'importaciones (M)'!U53/'importaciones percapita'!$U$266</f>
        <v>3.4429602141022765E-6</v>
      </c>
      <c r="V53" s="74">
        <f>'importaciones (M)'!V53/'importaciones percapita'!$V$266</f>
        <v>6.3190609808425527E-6</v>
      </c>
      <c r="W53" s="74">
        <f>'importaciones (M)'!W53/'importaciones percapita'!$W$266</f>
        <v>3.0272433028825141E-6</v>
      </c>
      <c r="X53" s="74">
        <f>'importaciones (M)'!X53/'importaciones percapita'!$X$266</f>
        <v>2.240335874442863E-6</v>
      </c>
    </row>
    <row r="54" spans="2:24" x14ac:dyDescent="0.25">
      <c r="B54" s="43" t="s">
        <v>122</v>
      </c>
      <c r="C54" s="74">
        <f>'importaciones (M)'!C54/'importaciones percapita'!$C$266</f>
        <v>3.055392584962816E-8</v>
      </c>
      <c r="D54" s="74">
        <f>'importaciones (M)'!D54/'importaciones percapita'!$D$266</f>
        <v>0</v>
      </c>
      <c r="E54" s="74">
        <f>'importaciones (M)'!E54/'importaciones percapita'!$E$266</f>
        <v>0</v>
      </c>
      <c r="F54" s="74">
        <f>'importaciones (M)'!F54/'importaciones percapita'!$F$266</f>
        <v>4.9625246552345257E-8</v>
      </c>
      <c r="G54" s="74">
        <f>'importaciones (M)'!G54/'importaciones percapita'!$G$266</f>
        <v>0</v>
      </c>
      <c r="H54" s="74">
        <f>'importaciones (M)'!H54/'importaciones percapita'!$H$266</f>
        <v>7.9695162538284004E-9</v>
      </c>
      <c r="I54" s="74">
        <f>'importaciones (M)'!I54/'importaciones percapita'!$I$266</f>
        <v>3.4155580964597037E-9</v>
      </c>
      <c r="J54" s="74">
        <f>'importaciones (M)'!J54/'importaciones percapita'!$J$266</f>
        <v>5.8211570723534461E-9</v>
      </c>
      <c r="K54" s="74">
        <f>'importaciones (M)'!K54/'importaciones percapita'!$K$266</f>
        <v>1.2597221906896282E-8</v>
      </c>
      <c r="L54" s="74">
        <f>'importaciones (M)'!L54/'importaciones percapita'!$L$266</f>
        <v>2.0859390504619132E-7</v>
      </c>
      <c r="M54" s="74">
        <f>'importaciones (M)'!M54/'importaciones percapita'!$M$266</f>
        <v>2.6567706043071932E-8</v>
      </c>
      <c r="N54" s="74">
        <f>'importaciones (M)'!N54/'importaciones percapita'!$N$266</f>
        <v>4.8015634372350473E-7</v>
      </c>
      <c r="O54" s="74">
        <f>'importaciones (M)'!O54/'importaciones percapita'!$O$266</f>
        <v>8.2705023047884264E-9</v>
      </c>
      <c r="P54" s="74">
        <f>'importaciones (M)'!P54/'importaciones percapita'!$P$266</f>
        <v>7.1489746544127747E-9</v>
      </c>
      <c r="Q54" s="74">
        <f>'importaciones (M)'!Q54/'importaciones percapita'!$Q$266</f>
        <v>4.4710936835486013E-7</v>
      </c>
      <c r="R54" s="74">
        <f>'importaciones (M)'!R54/'importaciones percapita'!$R$266</f>
        <v>1.3850748213716261E-8</v>
      </c>
      <c r="S54" s="74">
        <f>'importaciones (M)'!S54/'importaciones percapita'!$S$266</f>
        <v>1.9492897633670831E-7</v>
      </c>
      <c r="T54" s="74">
        <f>'importaciones (M)'!T54/'importaciones percapita'!$T$266</f>
        <v>2.8774694377657219E-7</v>
      </c>
      <c r="U54" s="74">
        <f>'importaciones (M)'!U54/'importaciones percapita'!$U$266</f>
        <v>1.0202145910499383E-8</v>
      </c>
      <c r="V54" s="74">
        <f>'importaciones (M)'!V54/'importaciones percapita'!$V$266</f>
        <v>2.2388725991726928E-8</v>
      </c>
      <c r="W54" s="74">
        <f>'importaciones (M)'!W54/'importaciones percapita'!$W$266</f>
        <v>7.6717809730584268E-9</v>
      </c>
      <c r="X54" s="74">
        <f>'importaciones (M)'!X54/'importaciones percapita'!$X$266</f>
        <v>2.0230849552423026E-7</v>
      </c>
    </row>
    <row r="55" spans="2:24" x14ac:dyDescent="0.25">
      <c r="B55" s="43" t="s">
        <v>242</v>
      </c>
      <c r="C55" s="74">
        <f>'importaciones (M)'!C55/'importaciones percapita'!$C$266</f>
        <v>1.9309867473147866E-8</v>
      </c>
      <c r="D55" s="74">
        <f>'importaciones (M)'!D55/'importaciones percapita'!$D$266</f>
        <v>0</v>
      </c>
      <c r="E55" s="74">
        <f>'importaciones (M)'!E55/'importaciones percapita'!$E$266</f>
        <v>0</v>
      </c>
      <c r="F55" s="74">
        <f>'importaciones (M)'!F55/'importaciones percapita'!$F$266</f>
        <v>0</v>
      </c>
      <c r="G55" s="74">
        <f>'importaciones (M)'!G55/'importaciones percapita'!$G$266</f>
        <v>0</v>
      </c>
      <c r="H55" s="74">
        <f>'importaciones (M)'!H55/'importaciones percapita'!$H$266</f>
        <v>1.2597775693163527E-8</v>
      </c>
      <c r="I55" s="74">
        <f>'importaciones (M)'!I55/'importaciones percapita'!$I$266</f>
        <v>1.0959062120926419E-7</v>
      </c>
      <c r="J55" s="74">
        <f>'importaciones (M)'!J55/'importaciones percapita'!$J$266</f>
        <v>1.5560770702915061E-7</v>
      </c>
      <c r="K55" s="74">
        <f>'importaciones (M)'!K55/'importaciones percapita'!$K$266</f>
        <v>1.2658903219434759E-7</v>
      </c>
      <c r="L55" s="74">
        <f>'importaciones (M)'!L55/'importaciones percapita'!$L$266</f>
        <v>3.8537911204954442E-7</v>
      </c>
      <c r="M55" s="74">
        <f>'importaciones (M)'!M55/'importaciones percapita'!$M$266</f>
        <v>2.7348565577207441E-7</v>
      </c>
      <c r="N55" s="74">
        <f>'importaciones (M)'!N55/'importaciones percapita'!$N$266</f>
        <v>2.3750036556943214E-7</v>
      </c>
      <c r="O55" s="74">
        <f>'importaciones (M)'!O55/'importaciones percapita'!$O$266</f>
        <v>7.0445749876753742E-8</v>
      </c>
      <c r="P55" s="74">
        <f>'importaciones (M)'!P55/'importaciones percapita'!$P$266</f>
        <v>5.5788727443314644E-8</v>
      </c>
      <c r="Q55" s="74">
        <f>'importaciones (M)'!Q55/'importaciones percapita'!$Q$266</f>
        <v>7.6360449593945383E-8</v>
      </c>
      <c r="R55" s="74">
        <f>'importaciones (M)'!R55/'importaciones percapita'!$R$266</f>
        <v>0</v>
      </c>
      <c r="S55" s="74">
        <f>'importaciones (M)'!S55/'importaciones percapita'!$S$266</f>
        <v>0</v>
      </c>
      <c r="T55" s="74">
        <f>'importaciones (M)'!T55/'importaciones percapita'!$T$266</f>
        <v>0</v>
      </c>
      <c r="U55" s="74">
        <f>'importaciones (M)'!U55/'importaciones percapita'!$U$266</f>
        <v>0</v>
      </c>
      <c r="V55" s="74">
        <f>'importaciones (M)'!V55/'importaciones percapita'!$V$266</f>
        <v>4.0320630828091393E-8</v>
      </c>
      <c r="W55" s="74">
        <f>'importaciones (M)'!W55/'importaciones percapita'!$W$266</f>
        <v>2.8966156809088167E-8</v>
      </c>
      <c r="X55" s="74">
        <f>'importaciones (M)'!X55/'importaciones percapita'!$X$266</f>
        <v>1.2332124079501996E-9</v>
      </c>
    </row>
    <row r="56" spans="2:24" x14ac:dyDescent="0.25">
      <c r="B56" s="42" t="s">
        <v>26</v>
      </c>
      <c r="C56" s="74">
        <f>'importaciones (M)'!C56/'importaciones percapita'!$C$266</f>
        <v>8.4490685686449906E-6</v>
      </c>
      <c r="D56" s="74">
        <f>'importaciones (M)'!D56/'importaciones percapita'!$D$266</f>
        <v>4.735467950595755E-7</v>
      </c>
      <c r="E56" s="74">
        <f>'importaciones (M)'!E56/'importaciones percapita'!$E$266</f>
        <v>9.6787688452841143E-7</v>
      </c>
      <c r="F56" s="74">
        <f>'importaciones (M)'!F56/'importaciones percapita'!$F$266</f>
        <v>6.9276028569256992E-6</v>
      </c>
      <c r="G56" s="74">
        <f>'importaciones (M)'!G56/'importaciones percapita'!$G$266</f>
        <v>9.0086764253064457E-6</v>
      </c>
      <c r="H56" s="74">
        <f>'importaciones (M)'!H56/'importaciones percapita'!$H$266</f>
        <v>5.8279438860915557E-6</v>
      </c>
      <c r="I56" s="74">
        <f>'importaciones (M)'!I56/'importaciones percapita'!$I$266</f>
        <v>8.2911696917817451E-6</v>
      </c>
      <c r="J56" s="74">
        <f>'importaciones (M)'!J56/'importaciones percapita'!$J$266</f>
        <v>7.2412066912228095E-6</v>
      </c>
      <c r="K56" s="74">
        <f>'importaciones (M)'!K56/'importaciones percapita'!$K$266</f>
        <v>8.4321438305722522E-6</v>
      </c>
      <c r="L56" s="74">
        <f>'importaciones (M)'!L56/'importaciones percapita'!$L$266</f>
        <v>1.18335846626182E-5</v>
      </c>
      <c r="M56" s="74">
        <f>'importaciones (M)'!M56/'importaciones percapita'!$M$266</f>
        <v>1.2897604780375862E-5</v>
      </c>
      <c r="N56" s="74">
        <f>'importaciones (M)'!N56/'importaciones percapita'!$N$266</f>
        <v>1.9068329706078528E-5</v>
      </c>
      <c r="O56" s="74">
        <f>'importaciones (M)'!O56/'importaciones percapita'!$O$266</f>
        <v>1.7353564559450849E-5</v>
      </c>
      <c r="P56" s="74">
        <f>'importaciones (M)'!P56/'importaciones percapita'!$P$266</f>
        <v>1.9719410985065457E-5</v>
      </c>
      <c r="Q56" s="74">
        <f>'importaciones (M)'!Q56/'importaciones percapita'!$Q$266</f>
        <v>2.1911507706911771E-5</v>
      </c>
      <c r="R56" s="74">
        <f>'importaciones (M)'!R56/'importaciones percapita'!$R$266</f>
        <v>4.3173217740273513E-5</v>
      </c>
      <c r="S56" s="74">
        <f>'importaciones (M)'!S56/'importaciones percapita'!$S$266</f>
        <v>4.6567166263211521E-5</v>
      </c>
      <c r="T56" s="74">
        <f>'importaciones (M)'!T56/'importaciones percapita'!$T$266</f>
        <v>6.9785886197982141E-5</v>
      </c>
      <c r="U56" s="74">
        <f>'importaciones (M)'!U56/'importaciones percapita'!$U$266</f>
        <v>6.6581485437091517E-5</v>
      </c>
      <c r="V56" s="74">
        <f>'importaciones (M)'!V56/'importaciones percapita'!$V$266</f>
        <v>6.2889596526073208E-5</v>
      </c>
      <c r="W56" s="74">
        <f>'importaciones (M)'!W56/'importaciones percapita'!$W$266</f>
        <v>5.1791986003685735E-5</v>
      </c>
      <c r="X56" s="74">
        <f>'importaciones (M)'!X56/'importaciones percapita'!$X$266</f>
        <v>1.1905270213384182E-4</v>
      </c>
    </row>
    <row r="57" spans="2:24" x14ac:dyDescent="0.25">
      <c r="B57" s="43" t="s">
        <v>240</v>
      </c>
      <c r="C57" s="74">
        <f>'importaciones (M)'!C57/'importaciones percapita'!$C$266</f>
        <v>0</v>
      </c>
      <c r="D57" s="74">
        <f>'importaciones (M)'!D57/'importaciones percapita'!$D$266</f>
        <v>0</v>
      </c>
      <c r="E57" s="74">
        <f>'importaciones (M)'!E57/'importaciones percapita'!$E$266</f>
        <v>0</v>
      </c>
      <c r="F57" s="74">
        <f>'importaciones (M)'!F57/'importaciones percapita'!$F$266</f>
        <v>0</v>
      </c>
      <c r="G57" s="74">
        <f>'importaciones (M)'!G57/'importaciones percapita'!$G$266</f>
        <v>0</v>
      </c>
      <c r="H57" s="74">
        <f>'importaciones (M)'!H57/'importaciones percapita'!$H$266</f>
        <v>0</v>
      </c>
      <c r="I57" s="74">
        <f>'importaciones (M)'!I57/'importaciones percapita'!$I$266</f>
        <v>0</v>
      </c>
      <c r="J57" s="74">
        <f>'importaciones (M)'!J57/'importaciones percapita'!$J$266</f>
        <v>0</v>
      </c>
      <c r="K57" s="74">
        <f>'importaciones (M)'!K57/'importaciones percapita'!$K$266</f>
        <v>0</v>
      </c>
      <c r="L57" s="74">
        <f>'importaciones (M)'!L57/'importaciones percapita'!$L$266</f>
        <v>0</v>
      </c>
      <c r="M57" s="74">
        <f>'importaciones (M)'!M57/'importaciones percapita'!$M$266</f>
        <v>0</v>
      </c>
      <c r="N57" s="74">
        <f>'importaciones (M)'!N57/'importaciones percapita'!$N$266</f>
        <v>0</v>
      </c>
      <c r="O57" s="74">
        <f>'importaciones (M)'!O57/'importaciones percapita'!$O$266</f>
        <v>0</v>
      </c>
      <c r="P57" s="74">
        <f>'importaciones (M)'!P57/'importaciones percapita'!$P$266</f>
        <v>0</v>
      </c>
      <c r="Q57" s="74">
        <f>'importaciones (M)'!Q57/'importaciones percapita'!$Q$266</f>
        <v>0</v>
      </c>
      <c r="R57" s="74">
        <f>'importaciones (M)'!R57/'importaciones percapita'!$R$266</f>
        <v>0</v>
      </c>
      <c r="S57" s="74">
        <f>'importaciones (M)'!S57/'importaciones percapita'!$S$266</f>
        <v>0</v>
      </c>
      <c r="T57" s="74">
        <f>'importaciones (M)'!T57/'importaciones percapita'!$T$266</f>
        <v>0</v>
      </c>
      <c r="U57" s="74">
        <f>'importaciones (M)'!U57/'importaciones percapita'!$U$266</f>
        <v>0</v>
      </c>
      <c r="V57" s="74">
        <f>'importaciones (M)'!V57/'importaciones percapita'!$V$266</f>
        <v>0</v>
      </c>
      <c r="W57" s="74">
        <f>'importaciones (M)'!W57/'importaciones percapita'!$W$266</f>
        <v>0</v>
      </c>
      <c r="X57" s="74">
        <f>'importaciones (M)'!X57/'importaciones percapita'!$X$266</f>
        <v>0</v>
      </c>
    </row>
    <row r="58" spans="2:24" x14ac:dyDescent="0.25">
      <c r="B58" s="46" t="s">
        <v>170</v>
      </c>
      <c r="C58" s="74">
        <f>'importaciones (M)'!C58/'importaciones percapita'!$C$266</f>
        <v>6.5454040819457359E-6</v>
      </c>
      <c r="D58" s="74">
        <f>'importaciones (M)'!D58/'importaciones percapita'!$D$266</f>
        <v>1.3497213779754432E-5</v>
      </c>
      <c r="E58" s="74">
        <f>'importaciones (M)'!E58/'importaciones percapita'!$E$266</f>
        <v>1.3667366611782187E-5</v>
      </c>
      <c r="F58" s="74">
        <f>'importaciones (M)'!F58/'importaciones percapita'!$F$266</f>
        <v>7.1403287276244806E-5</v>
      </c>
      <c r="G58" s="74">
        <f>'importaciones (M)'!G58/'importaciones percapita'!$G$266</f>
        <v>1.6866779531593228E-5</v>
      </c>
      <c r="H58" s="74">
        <f>'importaciones (M)'!H58/'importaciones percapita'!$H$266</f>
        <v>1.6706680073274007E-5</v>
      </c>
      <c r="I58" s="74">
        <f>'importaciones (M)'!I58/'importaciones percapita'!$I$266</f>
        <v>1.4024940258839287E-5</v>
      </c>
      <c r="J58" s="74">
        <f>'importaciones (M)'!J58/'importaciones percapita'!$J$266</f>
        <v>5.2974453707861774E-6</v>
      </c>
      <c r="K58" s="74">
        <f>'importaciones (M)'!K58/'importaciones percapita'!$K$266</f>
        <v>1.0317765278455186E-5</v>
      </c>
      <c r="L58" s="74">
        <f>'importaciones (M)'!L58/'importaciones percapita'!$L$266</f>
        <v>1.3682491568061848E-5</v>
      </c>
      <c r="M58" s="74">
        <f>'importaciones (M)'!M58/'importaciones percapita'!$M$266</f>
        <v>7.5240898631633764E-6</v>
      </c>
      <c r="N58" s="74">
        <f>'importaciones (M)'!N58/'importaciones percapita'!$N$266</f>
        <v>1.0281683052921997E-5</v>
      </c>
      <c r="O58" s="74">
        <f>'importaciones (M)'!O58/'importaciones percapita'!$O$266</f>
        <v>2.8897202659216633E-5</v>
      </c>
      <c r="P58" s="74">
        <f>'importaciones (M)'!P58/'importaciones percapita'!$P$266</f>
        <v>2.5442955814615198E-5</v>
      </c>
      <c r="Q58" s="74">
        <f>'importaciones (M)'!Q58/'importaciones percapita'!$Q$266</f>
        <v>2.5269738113823353E-5</v>
      </c>
      <c r="R58" s="74">
        <f>'importaciones (M)'!R58/'importaciones percapita'!$R$266</f>
        <v>2.9673834261903319E-5</v>
      </c>
      <c r="S58" s="74">
        <f>'importaciones (M)'!S58/'importaciones percapita'!$S$266</f>
        <v>1.9584630184219733E-5</v>
      </c>
      <c r="T58" s="74">
        <f>'importaciones (M)'!T58/'importaciones percapita'!$T$266</f>
        <v>6.9874513963096423E-5</v>
      </c>
      <c r="U58" s="74">
        <f>'importaciones (M)'!U58/'importaciones percapita'!$U$266</f>
        <v>1.1904214481128682E-5</v>
      </c>
      <c r="V58" s="74">
        <f>'importaciones (M)'!V58/'importaciones percapita'!$V$266</f>
        <v>1.7981306501847143E-5</v>
      </c>
      <c r="W58" s="74">
        <f>'importaciones (M)'!W58/'importaciones percapita'!$W$266</f>
        <v>3.0069856542050059E-5</v>
      </c>
      <c r="X58" s="74">
        <f>'importaciones (M)'!X58/'importaciones percapita'!$X$266</f>
        <v>8.9969422292809481E-6</v>
      </c>
    </row>
    <row r="59" spans="2:24" x14ac:dyDescent="0.25">
      <c r="B59" s="46" t="s">
        <v>176</v>
      </c>
      <c r="C59" s="74">
        <f>'importaciones (M)'!C59/'importaciones percapita'!$C$266</f>
        <v>5.6276378634398155E-5</v>
      </c>
      <c r="D59" s="74">
        <f>'importaciones (M)'!D59/'importaciones percapita'!$D$266</f>
        <v>2.9702038721714858E-5</v>
      </c>
      <c r="E59" s="74">
        <f>'importaciones (M)'!E59/'importaciones percapita'!$E$266</f>
        <v>3.2519152144610392E-5</v>
      </c>
      <c r="F59" s="74">
        <f>'importaciones (M)'!F59/'importaciones percapita'!$F$266</f>
        <v>1.1539100896562788E-4</v>
      </c>
      <c r="G59" s="74">
        <f>'importaciones (M)'!G59/'importaciones percapita'!$G$266</f>
        <v>2.8149680962329833E-5</v>
      </c>
      <c r="H59" s="74">
        <f>'importaciones (M)'!H59/'importaciones percapita'!$H$266</f>
        <v>5.5623263443645797E-5</v>
      </c>
      <c r="I59" s="74">
        <f>'importaciones (M)'!I59/'importaciones percapita'!$I$266</f>
        <v>8.6406398374740841E-5</v>
      </c>
      <c r="J59" s="74">
        <f>'importaciones (M)'!J59/'importaciones percapita'!$J$266</f>
        <v>4.2883357651096729E-5</v>
      </c>
      <c r="K59" s="74">
        <f>'importaciones (M)'!K59/'importaciones percapita'!$K$266</f>
        <v>4.0202693333490859E-5</v>
      </c>
      <c r="L59" s="74">
        <f>'importaciones (M)'!L59/'importaciones percapita'!$L$266</f>
        <v>6.7205623197346204E-5</v>
      </c>
      <c r="M59" s="74">
        <f>'importaciones (M)'!M59/'importaciones percapita'!$M$266</f>
        <v>4.2381913592856233E-5</v>
      </c>
      <c r="N59" s="74">
        <f>'importaciones (M)'!N59/'importaciones percapita'!$N$266</f>
        <v>1.0606548239356022E-4</v>
      </c>
      <c r="O59" s="74">
        <f>'importaciones (M)'!O59/'importaciones percapita'!$O$266</f>
        <v>9.260627910957653E-5</v>
      </c>
      <c r="P59" s="74">
        <f>'importaciones (M)'!P59/'importaciones percapita'!$P$266</f>
        <v>1.4470112653587147E-4</v>
      </c>
      <c r="Q59" s="74">
        <f>'importaciones (M)'!Q59/'importaciones percapita'!$Q$266</f>
        <v>6.7817921546507837E-5</v>
      </c>
      <c r="R59" s="74">
        <f>'importaciones (M)'!R59/'importaciones percapita'!$R$266</f>
        <v>6.2549674042458676E-5</v>
      </c>
      <c r="S59" s="74">
        <f>'importaciones (M)'!S59/'importaciones percapita'!$S$266</f>
        <v>9.4340194290274713E-5</v>
      </c>
      <c r="T59" s="74">
        <f>'importaciones (M)'!T59/'importaciones percapita'!$T$266</f>
        <v>1.1023011628624025E-4</v>
      </c>
      <c r="U59" s="74">
        <f>'importaciones (M)'!U59/'importaciones percapita'!$U$266</f>
        <v>1.2805826485662151E-4</v>
      </c>
      <c r="V59" s="74">
        <f>'importaciones (M)'!V59/'importaciones percapita'!$V$266</f>
        <v>1.4818336098759474E-4</v>
      </c>
      <c r="W59" s="74">
        <f>'importaciones (M)'!W59/'importaciones percapita'!$W$266</f>
        <v>1.3704299330334385E-4</v>
      </c>
      <c r="X59" s="74">
        <f>'importaciones (M)'!X59/'importaciones percapita'!$X$266</f>
        <v>8.1996169683367989E-5</v>
      </c>
    </row>
    <row r="60" spans="2:24" x14ac:dyDescent="0.25">
      <c r="B60" s="46" t="s">
        <v>173</v>
      </c>
      <c r="C60" s="74">
        <f>'importaciones (M)'!C60/'importaciones percapita'!$C$266</f>
        <v>1.3323541476700616E-5</v>
      </c>
      <c r="D60" s="74">
        <f>'importaciones (M)'!D60/'importaciones percapita'!$D$266</f>
        <v>1.1134709897264683E-5</v>
      </c>
      <c r="E60" s="74">
        <f>'importaciones (M)'!E60/'importaciones percapita'!$E$266</f>
        <v>8.9152888036305281E-6</v>
      </c>
      <c r="F60" s="74">
        <f>'importaciones (M)'!F60/'importaciones percapita'!$F$266</f>
        <v>9.5538667395693051E-6</v>
      </c>
      <c r="G60" s="74">
        <f>'importaciones (M)'!G60/'importaciones percapita'!$G$266</f>
        <v>2.5364597887370085E-8</v>
      </c>
      <c r="H60" s="74">
        <f>'importaciones (M)'!H60/'importaciones percapita'!$H$266</f>
        <v>2.7536138909955304E-5</v>
      </c>
      <c r="I60" s="74">
        <f>'importaciones (M)'!I60/'importaciones percapita'!$I$266</f>
        <v>1.8086112026060511E-6</v>
      </c>
      <c r="J60" s="74">
        <f>'importaciones (M)'!J60/'importaciones percapita'!$J$266</f>
        <v>6.6910351847812055E-6</v>
      </c>
      <c r="K60" s="74">
        <f>'importaciones (M)'!K60/'importaciones percapita'!$K$266</f>
        <v>2.6252990031279782E-6</v>
      </c>
      <c r="L60" s="74">
        <f>'importaciones (M)'!L60/'importaciones percapita'!$L$266</f>
        <v>9.8966011341170103E-6</v>
      </c>
      <c r="M60" s="74">
        <f>'importaciones (M)'!M60/'importaciones percapita'!$M$266</f>
        <v>2.7975702053942422E-5</v>
      </c>
      <c r="N60" s="74">
        <f>'importaciones (M)'!N60/'importaciones percapita'!$N$266</f>
        <v>1.9954136947943961E-5</v>
      </c>
      <c r="O60" s="74">
        <f>'importaciones (M)'!O60/'importaciones percapita'!$O$266</f>
        <v>3.1599470976305976E-5</v>
      </c>
      <c r="P60" s="74">
        <f>'importaciones (M)'!P60/'importaciones percapita'!$P$266</f>
        <v>1.0153125246650761E-5</v>
      </c>
      <c r="Q60" s="74">
        <f>'importaciones (M)'!Q60/'importaciones percapita'!$Q$266</f>
        <v>1.0857936293674714E-5</v>
      </c>
      <c r="R60" s="74">
        <f>'importaciones (M)'!R60/'importaciones percapita'!$R$266</f>
        <v>1.3357173752213642E-5</v>
      </c>
      <c r="S60" s="74">
        <f>'importaciones (M)'!S60/'importaciones percapita'!$S$266</f>
        <v>9.5382674283334326E-6</v>
      </c>
      <c r="T60" s="74">
        <f>'importaciones (M)'!T60/'importaciones percapita'!$T$266</f>
        <v>1.407319322382184E-5</v>
      </c>
      <c r="U60" s="74">
        <f>'importaciones (M)'!U60/'importaciones percapita'!$U$266</f>
        <v>2.8424466976424659E-5</v>
      </c>
      <c r="V60" s="74">
        <f>'importaciones (M)'!V60/'importaciones percapita'!$V$266</f>
        <v>2.7257792641938925E-5</v>
      </c>
      <c r="W60" s="74">
        <f>'importaciones (M)'!W60/'importaciones percapita'!$W$266</f>
        <v>2.5660946220462892E-5</v>
      </c>
      <c r="X60" s="74">
        <f>'importaciones (M)'!X60/'importaciones percapita'!$X$266</f>
        <v>3.7457162054736584E-5</v>
      </c>
    </row>
    <row r="61" spans="2:24" x14ac:dyDescent="0.25">
      <c r="B61" s="46" t="s">
        <v>141</v>
      </c>
      <c r="C61" s="74">
        <f>'importaciones (M)'!C61/'importaciones percapita'!$C$266</f>
        <v>6.1742219572316078E-5</v>
      </c>
      <c r="D61" s="74">
        <f>'importaciones (M)'!D61/'importaciones percapita'!$D$266</f>
        <v>3.726743367335595E-6</v>
      </c>
      <c r="E61" s="74">
        <f>'importaciones (M)'!E61/'importaciones percapita'!$E$266</f>
        <v>6.6937210216240153E-5</v>
      </c>
      <c r="F61" s="74">
        <f>'importaciones (M)'!F61/'importaciones percapita'!$F$266</f>
        <v>3.1154306683819785E-5</v>
      </c>
      <c r="G61" s="74">
        <f>'importaciones (M)'!G61/'importaciones percapita'!$G$266</f>
        <v>4.248296409385012E-5</v>
      </c>
      <c r="H61" s="74">
        <f>'importaciones (M)'!H61/'importaciones percapita'!$H$266</f>
        <v>8.5317210754451322E-5</v>
      </c>
      <c r="I61" s="74">
        <f>'importaciones (M)'!I61/'importaciones percapita'!$I$266</f>
        <v>7.5469878937251043E-5</v>
      </c>
      <c r="J61" s="74">
        <f>'importaciones (M)'!J61/'importaciones percapita'!$J$266</f>
        <v>2.1834652631231555E-4</v>
      </c>
      <c r="K61" s="74">
        <f>'importaciones (M)'!K61/'importaciones percapita'!$K$266</f>
        <v>1.3261096924804619E-3</v>
      </c>
      <c r="L61" s="74">
        <f>'importaciones (M)'!L61/'importaciones percapita'!$L$266</f>
        <v>1.6564148957113567E-4</v>
      </c>
      <c r="M61" s="74">
        <f>'importaciones (M)'!M61/'importaciones percapita'!$M$266</f>
        <v>2.4249689862461065E-4</v>
      </c>
      <c r="N61" s="74">
        <f>'importaciones (M)'!N61/'importaciones percapita'!$N$266</f>
        <v>2.5930831024067541E-4</v>
      </c>
      <c r="O61" s="74">
        <f>'importaciones (M)'!O61/'importaciones percapita'!$O$266</f>
        <v>9.2210151345234386E-5</v>
      </c>
      <c r="P61" s="74">
        <f>'importaciones (M)'!P61/'importaciones percapita'!$P$266</f>
        <v>4.156198281288501E-4</v>
      </c>
      <c r="Q61" s="74">
        <f>'importaciones (M)'!Q61/'importaciones percapita'!$Q$266</f>
        <v>7.3310226150455056E-4</v>
      </c>
      <c r="R61" s="74">
        <f>'importaciones (M)'!R61/'importaciones percapita'!$R$266</f>
        <v>6.392071518120622E-4</v>
      </c>
      <c r="S61" s="74">
        <f>'importaciones (M)'!S61/'importaciones percapita'!$S$266</f>
        <v>5.2960491908852884E-4</v>
      </c>
      <c r="T61" s="74">
        <f>'importaciones (M)'!T61/'importaciones percapita'!$T$266</f>
        <v>9.0242183313744568E-4</v>
      </c>
      <c r="U61" s="74">
        <f>'importaciones (M)'!U61/'importaciones percapita'!$U$266</f>
        <v>3.5184527142471234E-4</v>
      </c>
      <c r="V61" s="74">
        <f>'importaciones (M)'!V61/'importaciones percapita'!$V$266</f>
        <v>6.3493384895197021E-4</v>
      </c>
      <c r="W61" s="74">
        <f>'importaciones (M)'!W61/'importaciones percapita'!$W$266</f>
        <v>3.0902553722320135E-4</v>
      </c>
      <c r="X61" s="74">
        <f>'importaciones (M)'!X61/'importaciones percapita'!$X$266</f>
        <v>1.2664487155568656E-4</v>
      </c>
    </row>
    <row r="62" spans="2:24" x14ac:dyDescent="0.25">
      <c r="B62" s="46" t="s">
        <v>172</v>
      </c>
      <c r="C62" s="74">
        <f>'importaciones (M)'!C62/'importaciones percapita'!$C$266</f>
        <v>8.7338904492727782E-5</v>
      </c>
      <c r="D62" s="74">
        <f>'importaciones (M)'!D62/'importaciones percapita'!$D$266</f>
        <v>2.3149615504076607E-4</v>
      </c>
      <c r="E62" s="74">
        <f>'importaciones (M)'!E62/'importaciones percapita'!$E$266</f>
        <v>5.8612418431777061E-5</v>
      </c>
      <c r="F62" s="74">
        <f>'importaciones (M)'!F62/'importaciones percapita'!$F$266</f>
        <v>1.8116299046476503E-5</v>
      </c>
      <c r="G62" s="74">
        <f>'importaciones (M)'!G62/'importaciones percapita'!$G$266</f>
        <v>1.8870457197379189E-5</v>
      </c>
      <c r="H62" s="74">
        <f>'importaciones (M)'!H62/'importaciones percapita'!$H$266</f>
        <v>1.4613667304574469E-5</v>
      </c>
      <c r="I62" s="74">
        <f>'importaciones (M)'!I62/'importaciones percapita'!$I$266</f>
        <v>2.8109506403305345E-5</v>
      </c>
      <c r="J62" s="74">
        <f>'importaciones (M)'!J62/'importaciones percapita'!$J$266</f>
        <v>1.7066501980841127E-5</v>
      </c>
      <c r="K62" s="74">
        <f>'importaciones (M)'!K62/'importaciones percapita'!$K$266</f>
        <v>1.1867342190912155E-5</v>
      </c>
      <c r="L62" s="74">
        <f>'importaciones (M)'!L62/'importaciones percapita'!$L$266</f>
        <v>3.505522156162544E-5</v>
      </c>
      <c r="M62" s="74">
        <f>'importaciones (M)'!M62/'importaciones percapita'!$M$266</f>
        <v>1.7263164032667282E-5</v>
      </c>
      <c r="N62" s="74">
        <f>'importaciones (M)'!N62/'importaciones percapita'!$N$266</f>
        <v>2.4131551888206609E-5</v>
      </c>
      <c r="O62" s="74">
        <f>'importaciones (M)'!O62/'importaciones percapita'!$O$266</f>
        <v>7.0639824988058485E-5</v>
      </c>
      <c r="P62" s="74">
        <f>'importaciones (M)'!P62/'importaciones percapita'!$P$266</f>
        <v>5.1655239294221156E-5</v>
      </c>
      <c r="Q62" s="74">
        <f>'importaciones (M)'!Q62/'importaciones percapita'!$Q$266</f>
        <v>3.3622465966480093E-5</v>
      </c>
      <c r="R62" s="74">
        <f>'importaciones (M)'!R62/'importaciones percapita'!$R$266</f>
        <v>3.8757224629757627E-5</v>
      </c>
      <c r="S62" s="74">
        <f>'importaciones (M)'!S62/'importaciones percapita'!$S$266</f>
        <v>4.0554816221797194E-5</v>
      </c>
      <c r="T62" s="74">
        <f>'importaciones (M)'!T62/'importaciones percapita'!$T$266</f>
        <v>4.680926074183978E-5</v>
      </c>
      <c r="U62" s="74">
        <f>'importaciones (M)'!U62/'importaciones percapita'!$U$266</f>
        <v>4.2640365210631748E-5</v>
      </c>
      <c r="V62" s="74">
        <f>'importaciones (M)'!V62/'importaciones percapita'!$V$266</f>
        <v>2.9637149265698957E-5</v>
      </c>
      <c r="W62" s="74">
        <f>'importaciones (M)'!W62/'importaciones percapita'!$W$266</f>
        <v>2.9115300378113057E-5</v>
      </c>
      <c r="X62" s="74">
        <f>'importaciones (M)'!X62/'importaciones percapita'!$X$266</f>
        <v>2.0987898096123522E-5</v>
      </c>
    </row>
    <row r="63" spans="2:24" x14ac:dyDescent="0.25">
      <c r="B63" s="42" t="s">
        <v>76</v>
      </c>
      <c r="C63" s="74">
        <f>'importaciones (M)'!C63/'importaciones percapita'!$C$266</f>
        <v>6.8516644558248323E-7</v>
      </c>
      <c r="D63" s="74">
        <f>'importaciones (M)'!D63/'importaciones percapita'!$D$266</f>
        <v>3.3806373764298589E-7</v>
      </c>
      <c r="E63" s="74">
        <f>'importaciones (M)'!E63/'importaciones percapita'!$E$266</f>
        <v>2.3614705507983856E-7</v>
      </c>
      <c r="F63" s="74">
        <f>'importaciones (M)'!F63/'importaciones percapita'!$F$266</f>
        <v>1.3564234057641037E-6</v>
      </c>
      <c r="G63" s="74">
        <f>'importaciones (M)'!G63/'importaciones percapita'!$G$266</f>
        <v>1.4427182370630067E-6</v>
      </c>
      <c r="H63" s="74">
        <f>'importaciones (M)'!H63/'importaciones percapita'!$H$266</f>
        <v>9.2609738877562443E-7</v>
      </c>
      <c r="I63" s="74">
        <f>'importaciones (M)'!I63/'importaciones percapita'!$I$266</f>
        <v>7.1863342349512157E-7</v>
      </c>
      <c r="J63" s="74">
        <f>'importaciones (M)'!J63/'importaciones percapita'!$J$266</f>
        <v>4.5409836037970396E-7</v>
      </c>
      <c r="K63" s="74">
        <f>'importaciones (M)'!K63/'importaciones percapita'!$K$266</f>
        <v>5.3629528894029637E-7</v>
      </c>
      <c r="L63" s="74">
        <f>'importaciones (M)'!L63/'importaciones percapita'!$L$266</f>
        <v>4.0924850885902671E-6</v>
      </c>
      <c r="M63" s="74">
        <f>'importaciones (M)'!M63/'importaciones percapita'!$M$266</f>
        <v>3.3821844910484622E-7</v>
      </c>
      <c r="N63" s="74">
        <f>'importaciones (M)'!N63/'importaciones percapita'!$N$266</f>
        <v>3.4309917377430216E-7</v>
      </c>
      <c r="O63" s="74">
        <f>'importaciones (M)'!O63/'importaciones percapita'!$O$266</f>
        <v>5.915550013642948E-7</v>
      </c>
      <c r="P63" s="74">
        <f>'importaciones (M)'!P63/'importaciones percapita'!$P$266</f>
        <v>2.7961399278385617E-6</v>
      </c>
      <c r="Q63" s="74">
        <f>'importaciones (M)'!Q63/'importaciones percapita'!$Q$266</f>
        <v>2.8813519128788041E-7</v>
      </c>
      <c r="R63" s="74">
        <f>'importaciones (M)'!R63/'importaciones percapita'!$R$266</f>
        <v>5.8127408895015833E-7</v>
      </c>
      <c r="S63" s="74">
        <f>'importaciones (M)'!S63/'importaciones percapita'!$S$266</f>
        <v>6.5413044502289606E-7</v>
      </c>
      <c r="T63" s="74">
        <f>'importaciones (M)'!T63/'importaciones percapita'!$T$266</f>
        <v>6.0077039818140514E-7</v>
      </c>
      <c r="U63" s="74">
        <f>'importaciones (M)'!U63/'importaciones percapita'!$U$266</f>
        <v>5.3591893590308556E-7</v>
      </c>
      <c r="V63" s="74">
        <f>'importaciones (M)'!V63/'importaciones percapita'!$V$266</f>
        <v>3.9379048893859885E-7</v>
      </c>
      <c r="W63" s="74">
        <f>'importaciones (M)'!W63/'importaciones percapita'!$W$266</f>
        <v>2.1286082018761567E-6</v>
      </c>
      <c r="X63" s="74">
        <f>'importaciones (M)'!X63/'importaciones percapita'!$X$266</f>
        <v>2.581319105241093E-6</v>
      </c>
    </row>
    <row r="64" spans="2:24" x14ac:dyDescent="0.25">
      <c r="B64" s="43" t="s">
        <v>243</v>
      </c>
      <c r="C64" s="74">
        <f>'importaciones (M)'!C64/'importaciones percapita'!$C$266</f>
        <v>1.7242670042412537E-7</v>
      </c>
      <c r="D64" s="74">
        <f>'importaciones (M)'!D64/'importaciones percapita'!$D$266</f>
        <v>0</v>
      </c>
      <c r="E64" s="74">
        <f>'importaciones (M)'!E64/'importaciones percapita'!$E$266</f>
        <v>5.9930530949716126E-6</v>
      </c>
      <c r="F64" s="74">
        <f>'importaciones (M)'!F64/'importaciones percapita'!$F$266</f>
        <v>8.2555815913223561E-8</v>
      </c>
      <c r="G64" s="74">
        <f>'importaciones (M)'!G64/'importaciones percapita'!$G$266</f>
        <v>0</v>
      </c>
      <c r="H64" s="74">
        <f>'importaciones (M)'!H64/'importaciones percapita'!$H$266</f>
        <v>1.9701040180271448E-7</v>
      </c>
      <c r="I64" s="74">
        <f>'importaciones (M)'!I64/'importaciones percapita'!$I$266</f>
        <v>0</v>
      </c>
      <c r="J64" s="74">
        <f>'importaciones (M)'!J64/'importaciones percapita'!$J$266</f>
        <v>2.0027666853063967E-7</v>
      </c>
      <c r="K64" s="74">
        <f>'importaciones (M)'!K64/'importaciones percapita'!$K$266</f>
        <v>0</v>
      </c>
      <c r="L64" s="74">
        <f>'importaciones (M)'!L64/'importaciones percapita'!$L$266</f>
        <v>2.7726698823801417E-7</v>
      </c>
      <c r="M64" s="74">
        <f>'importaciones (M)'!M64/'importaciones percapita'!$M$266</f>
        <v>0</v>
      </c>
      <c r="N64" s="74">
        <f>'importaciones (M)'!N64/'importaciones percapita'!$N$266</f>
        <v>0</v>
      </c>
      <c r="O64" s="74">
        <f>'importaciones (M)'!O64/'importaciones percapita'!$O$266</f>
        <v>0</v>
      </c>
      <c r="P64" s="74">
        <f>'importaciones (M)'!P64/'importaciones percapita'!$P$266</f>
        <v>0</v>
      </c>
      <c r="Q64" s="74">
        <f>'importaciones (M)'!Q64/'importaciones percapita'!$Q$266</f>
        <v>2.3877657172451377E-5</v>
      </c>
      <c r="R64" s="74">
        <f>'importaciones (M)'!R64/'importaciones percapita'!$R$266</f>
        <v>1.1357846558841495E-4</v>
      </c>
      <c r="S64" s="74">
        <f>'importaciones (M)'!S64/'importaciones percapita'!$S$266</f>
        <v>1.1587430817560053E-4</v>
      </c>
      <c r="T64" s="74">
        <f>'importaciones (M)'!T64/'importaciones percapita'!$T$266</f>
        <v>1.4693867007713985E-4</v>
      </c>
      <c r="U64" s="74">
        <f>'importaciones (M)'!U64/'importaciones percapita'!$U$266</f>
        <v>2.3779241953522106E-4</v>
      </c>
      <c r="V64" s="74">
        <f>'importaciones (M)'!V64/'importaciones percapita'!$V$266</f>
        <v>7.2674662454907908E-5</v>
      </c>
      <c r="W64" s="74">
        <f>'importaciones (M)'!W64/'importaciones percapita'!$W$266</f>
        <v>7.2795787951725091E-5</v>
      </c>
      <c r="X64" s="74">
        <f>'importaciones (M)'!X64/'importaciones percapita'!$X$266</f>
        <v>1.9639811952372761E-4</v>
      </c>
    </row>
    <row r="65" spans="2:24" x14ac:dyDescent="0.25">
      <c r="B65" s="42" t="s">
        <v>106</v>
      </c>
      <c r="C65" s="74">
        <f>'importaciones (M)'!C65/'importaciones percapita'!$C$266</f>
        <v>2.3402090438712445E-5</v>
      </c>
      <c r="D65" s="74">
        <f>'importaciones (M)'!D65/'importaciones percapita'!$D$266</f>
        <v>2.1357123404801984E-5</v>
      </c>
      <c r="E65" s="74">
        <f>'importaciones (M)'!E65/'importaciones percapita'!$E$266</f>
        <v>2.3648111802977071E-5</v>
      </c>
      <c r="F65" s="74">
        <f>'importaciones (M)'!F65/'importaciones percapita'!$F$266</f>
        <v>1.3337364864234552E-5</v>
      </c>
      <c r="G65" s="74">
        <f>'importaciones (M)'!G65/'importaciones percapita'!$G$266</f>
        <v>8.7485260594497465E-6</v>
      </c>
      <c r="H65" s="74">
        <f>'importaciones (M)'!H65/'importaciones percapita'!$H$266</f>
        <v>1.0434794531763448E-5</v>
      </c>
      <c r="I65" s="74">
        <f>'importaciones (M)'!I65/'importaciones percapita'!$I$266</f>
        <v>1.3009641217823095E-5</v>
      </c>
      <c r="J65" s="74">
        <f>'importaciones (M)'!J65/'importaciones percapita'!$J$266</f>
        <v>5.6259077667489307E-6</v>
      </c>
      <c r="K65" s="74">
        <f>'importaciones (M)'!K65/'importaciones percapita'!$K$266</f>
        <v>2.9899304545573486E-6</v>
      </c>
      <c r="L65" s="74">
        <f>'importaciones (M)'!L65/'importaciones percapita'!$L$266</f>
        <v>2.1678599063485457E-6</v>
      </c>
      <c r="M65" s="74">
        <f>'importaciones (M)'!M65/'importaciones percapita'!$M$266</f>
        <v>5.9528295230699408E-6</v>
      </c>
      <c r="N65" s="74">
        <f>'importaciones (M)'!N65/'importaciones percapita'!$N$266</f>
        <v>6.2208168944953164E-6</v>
      </c>
      <c r="O65" s="74">
        <f>'importaciones (M)'!O65/'importaciones percapita'!$O$266</f>
        <v>1.5210445297365347E-5</v>
      </c>
      <c r="P65" s="74">
        <f>'importaciones (M)'!P65/'importaciones percapita'!$P$266</f>
        <v>1.5226291550241568E-5</v>
      </c>
      <c r="Q65" s="74">
        <f>'importaciones (M)'!Q65/'importaciones percapita'!$Q$266</f>
        <v>9.387909564654941E-6</v>
      </c>
      <c r="R65" s="74">
        <f>'importaciones (M)'!R65/'importaciones percapita'!$R$266</f>
        <v>8.9123031383465207E-6</v>
      </c>
      <c r="S65" s="74">
        <f>'importaciones (M)'!S65/'importaciones percapita'!$S$266</f>
        <v>7.3990695212060788E-6</v>
      </c>
      <c r="T65" s="74">
        <f>'importaciones (M)'!T65/'importaciones percapita'!$T$266</f>
        <v>3.3792028411395197E-6</v>
      </c>
      <c r="U65" s="74">
        <f>'importaciones (M)'!U65/'importaciones percapita'!$U$266</f>
        <v>4.7060196737505822E-6</v>
      </c>
      <c r="V65" s="74">
        <f>'importaciones (M)'!V65/'importaciones percapita'!$V$266</f>
        <v>5.5572793479632991E-6</v>
      </c>
      <c r="W65" s="74">
        <f>'importaciones (M)'!W65/'importaciones percapita'!$W$266</f>
        <v>1.9879035919216312E-6</v>
      </c>
      <c r="X65" s="74">
        <f>'importaciones (M)'!X65/'importaciones percapita'!$X$266</f>
        <v>1.8832592217208824E-6</v>
      </c>
    </row>
    <row r="66" spans="2:24" x14ac:dyDescent="0.25">
      <c r="B66" s="42" t="s">
        <v>24</v>
      </c>
      <c r="C66" s="74">
        <f>'importaciones (M)'!C66/'importaciones percapita'!$C$266</f>
        <v>1.7062684984457427E-5</v>
      </c>
      <c r="D66" s="74">
        <f>'importaciones (M)'!D66/'importaciones percapita'!$D$266</f>
        <v>5.2625509217867746E-6</v>
      </c>
      <c r="E66" s="74">
        <f>'importaciones (M)'!E66/'importaciones percapita'!$E$266</f>
        <v>5.5177832110518894E-6</v>
      </c>
      <c r="F66" s="74">
        <f>'importaciones (M)'!F66/'importaciones percapita'!$F$266</f>
        <v>5.0276721283664178E-6</v>
      </c>
      <c r="G66" s="74">
        <f>'importaciones (M)'!G66/'importaciones percapita'!$G$266</f>
        <v>1.6868010091292712E-5</v>
      </c>
      <c r="H66" s="74">
        <f>'importaciones (M)'!H66/'importaciones percapita'!$H$266</f>
        <v>6.8413842030030813E-6</v>
      </c>
      <c r="I66" s="74">
        <f>'importaciones (M)'!I66/'importaciones percapita'!$I$266</f>
        <v>9.4055443144388169E-6</v>
      </c>
      <c r="J66" s="74">
        <f>'importaciones (M)'!J66/'importaciones percapita'!$J$266</f>
        <v>3.1324800816001137E-6</v>
      </c>
      <c r="K66" s="74">
        <f>'importaciones (M)'!K66/'importaciones percapita'!$K$266</f>
        <v>7.2999833389285403E-7</v>
      </c>
      <c r="L66" s="74">
        <f>'importaciones (M)'!L66/'importaciones percapita'!$L$266</f>
        <v>2.0371610322711296E-6</v>
      </c>
      <c r="M66" s="74">
        <f>'importaciones (M)'!M66/'importaciones percapita'!$M$266</f>
        <v>5.0345802951621317E-6</v>
      </c>
      <c r="N66" s="74">
        <f>'importaciones (M)'!N66/'importaciones percapita'!$N$266</f>
        <v>7.7856593761590159E-6</v>
      </c>
      <c r="O66" s="74">
        <f>'importaciones (M)'!O66/'importaciones percapita'!$O$266</f>
        <v>8.2131947097991169E-6</v>
      </c>
      <c r="P66" s="74">
        <f>'importaciones (M)'!P66/'importaciones percapita'!$P$266</f>
        <v>4.6399518021028407E-6</v>
      </c>
      <c r="Q66" s="74">
        <f>'importaciones (M)'!Q66/'importaciones percapita'!$Q$266</f>
        <v>6.4345568818302888E-6</v>
      </c>
      <c r="R66" s="74">
        <f>'importaciones (M)'!R66/'importaciones percapita'!$R$266</f>
        <v>1.7032543835603638E-5</v>
      </c>
      <c r="S66" s="74">
        <f>'importaciones (M)'!S66/'importaciones percapita'!$S$266</f>
        <v>4.7184836413301659E-6</v>
      </c>
      <c r="T66" s="74">
        <f>'importaciones (M)'!T66/'importaciones percapita'!$T$266</f>
        <v>1.1682176098953891E-4</v>
      </c>
      <c r="U66" s="74">
        <f>'importaciones (M)'!U66/'importaciones percapita'!$U$266</f>
        <v>7.0279478176500963E-6</v>
      </c>
      <c r="V66" s="74">
        <f>'importaciones (M)'!V66/'importaciones percapita'!$V$266</f>
        <v>1.3588303677582591E-5</v>
      </c>
      <c r="W66" s="74">
        <f>'importaciones (M)'!W66/'importaciones percapita'!$W$266</f>
        <v>3.0200131676789856E-5</v>
      </c>
      <c r="X66" s="74">
        <f>'importaciones (M)'!X66/'importaciones percapita'!$X$266</f>
        <v>3.4103995856899597E-5</v>
      </c>
    </row>
    <row r="67" spans="2:24" x14ac:dyDescent="0.25">
      <c r="B67" s="42" t="s">
        <v>44</v>
      </c>
      <c r="C67" s="74">
        <f>'importaciones (M)'!C67/'importaciones percapita'!$C$266</f>
        <v>0</v>
      </c>
      <c r="D67" s="74">
        <f>'importaciones (M)'!D67/'importaciones percapita'!$D$266</f>
        <v>0</v>
      </c>
      <c r="E67" s="74">
        <f>'importaciones (M)'!E67/'importaciones percapita'!$E$266</f>
        <v>0</v>
      </c>
      <c r="F67" s="74">
        <f>'importaciones (M)'!F67/'importaciones percapita'!$F$266</f>
        <v>0</v>
      </c>
      <c r="G67" s="74">
        <f>'importaciones (M)'!G67/'importaciones percapita'!$G$266</f>
        <v>0</v>
      </c>
      <c r="H67" s="74">
        <f>'importaciones (M)'!H67/'importaciones percapita'!$H$266</f>
        <v>0</v>
      </c>
      <c r="I67" s="74">
        <f>'importaciones (M)'!I67/'importaciones percapita'!$I$266</f>
        <v>1.0202759970996058E-7</v>
      </c>
      <c r="J67" s="74">
        <f>'importaciones (M)'!J67/'importaciones percapita'!$J$266</f>
        <v>1.9654824148016532E-7</v>
      </c>
      <c r="K67" s="74">
        <f>'importaciones (M)'!K67/'importaciones percapita'!$K$266</f>
        <v>0</v>
      </c>
      <c r="L67" s="74">
        <f>'importaciones (M)'!L67/'importaciones percapita'!$L$266</f>
        <v>0</v>
      </c>
      <c r="M67" s="74">
        <f>'importaciones (M)'!M67/'importaciones percapita'!$M$266</f>
        <v>0</v>
      </c>
      <c r="N67" s="74">
        <f>'importaciones (M)'!N67/'importaciones percapita'!$N$266</f>
        <v>0</v>
      </c>
      <c r="O67" s="74">
        <f>'importaciones (M)'!O67/'importaciones percapita'!$O$266</f>
        <v>2.149203827813821E-7</v>
      </c>
      <c r="P67" s="74">
        <f>'importaciones (M)'!P67/'importaciones percapita'!$P$266</f>
        <v>0</v>
      </c>
      <c r="Q67" s="74">
        <f>'importaciones (M)'!Q67/'importaciones percapita'!$Q$266</f>
        <v>6.6055752243897389E-11</v>
      </c>
      <c r="R67" s="74">
        <f>'importaciones (M)'!R67/'importaciones percapita'!$R$266</f>
        <v>1.0888952998204608E-9</v>
      </c>
      <c r="S67" s="74">
        <f>'importaciones (M)'!S67/'importaciones percapita'!$S$266</f>
        <v>2.1550792530880166E-7</v>
      </c>
      <c r="T67" s="74">
        <f>'importaciones (M)'!T67/'importaciones percapita'!$T$266</f>
        <v>0</v>
      </c>
      <c r="U67" s="74">
        <f>'importaciones (M)'!U67/'importaciones percapita'!$U$266</f>
        <v>8.2174800103947836E-7</v>
      </c>
      <c r="V67" s="74">
        <f>'importaciones (M)'!V67/'importaciones percapita'!$V$266</f>
        <v>0</v>
      </c>
      <c r="W67" s="74">
        <f>'importaciones (M)'!W67/'importaciones percapita'!$W$266</f>
        <v>0</v>
      </c>
      <c r="X67" s="74">
        <f>'importaciones (M)'!X67/'importaciones percapita'!$X$266</f>
        <v>5.2411527337883489E-9</v>
      </c>
    </row>
    <row r="68" spans="2:24" x14ac:dyDescent="0.25">
      <c r="B68" s="42" t="s">
        <v>79</v>
      </c>
      <c r="C68" s="74">
        <f>'importaciones (M)'!C68/'importaciones percapita'!$C$266</f>
        <v>1.8525213812714103E-4</v>
      </c>
      <c r="D68" s="74">
        <f>'importaciones (M)'!D68/'importaciones percapita'!$D$266</f>
        <v>1.5007320290200241E-4</v>
      </c>
      <c r="E68" s="74">
        <f>'importaciones (M)'!E68/'importaciones percapita'!$E$266</f>
        <v>1.1019706841777411E-4</v>
      </c>
      <c r="F68" s="74">
        <f>'importaciones (M)'!F68/'importaciones percapita'!$F$266</f>
        <v>1.2840577149518702E-4</v>
      </c>
      <c r="G68" s="74">
        <f>'importaciones (M)'!G68/'importaciones percapita'!$G$266</f>
        <v>1.4305934570035787E-4</v>
      </c>
      <c r="H68" s="74">
        <f>'importaciones (M)'!H68/'importaciones percapita'!$H$266</f>
        <v>1.7011313594574075E-4</v>
      </c>
      <c r="I68" s="74">
        <f>'importaciones (M)'!I68/'importaciones percapita'!$I$266</f>
        <v>1.8431717711735142E-4</v>
      </c>
      <c r="J68" s="74">
        <f>'importaciones (M)'!J68/'importaciones percapita'!$J$266</f>
        <v>1.3368922251976673E-4</v>
      </c>
      <c r="K68" s="74">
        <f>'importaciones (M)'!K68/'importaciones percapita'!$K$266</f>
        <v>3.1009319073657709E-4</v>
      </c>
      <c r="L68" s="74">
        <f>'importaciones (M)'!L68/'importaciones percapita'!$L$266</f>
        <v>5.3752706635821048E-4</v>
      </c>
      <c r="M68" s="74">
        <f>'importaciones (M)'!M68/'importaciones percapita'!$M$266</f>
        <v>9.2121420700456882E-4</v>
      </c>
      <c r="N68" s="74">
        <f>'importaciones (M)'!N68/'importaciones percapita'!$N$266</f>
        <v>9.6896642879521866E-4</v>
      </c>
      <c r="O68" s="74">
        <f>'importaciones (M)'!O68/'importaciones percapita'!$O$266</f>
        <v>9.3374196375347576E-4</v>
      </c>
      <c r="P68" s="74">
        <f>'importaciones (M)'!P68/'importaciones percapita'!$P$266</f>
        <v>1.8726600359221502E-3</v>
      </c>
      <c r="Q68" s="74">
        <f>'importaciones (M)'!Q68/'importaciones percapita'!$Q$266</f>
        <v>7.1276285868245948E-4</v>
      </c>
      <c r="R68" s="74">
        <f>'importaciones (M)'!R68/'importaciones percapita'!$R$266</f>
        <v>1.3971335963683339E-3</v>
      </c>
      <c r="S68" s="74">
        <f>'importaciones (M)'!S68/'importaciones percapita'!$S$266</f>
        <v>1.6055733267170396E-3</v>
      </c>
      <c r="T68" s="74">
        <f>'importaciones (M)'!T68/'importaciones percapita'!$T$266</f>
        <v>1.5982293516344655E-3</v>
      </c>
      <c r="U68" s="74">
        <f>'importaciones (M)'!U68/'importaciones percapita'!$U$266</f>
        <v>1.2059491986784695E-3</v>
      </c>
      <c r="V68" s="74">
        <f>'importaciones (M)'!V68/'importaciones percapita'!$V$266</f>
        <v>1.4750479845846716E-3</v>
      </c>
      <c r="W68" s="74">
        <f>'importaciones (M)'!W68/'importaciones percapita'!$W$266</f>
        <v>1.368974430306504E-3</v>
      </c>
      <c r="X68" s="74">
        <f>'importaciones (M)'!X68/'importaciones percapita'!$X$266</f>
        <v>7.7426018097515406E-4</v>
      </c>
    </row>
    <row r="69" spans="2:24" x14ac:dyDescent="0.25">
      <c r="B69" s="42" t="s">
        <v>224</v>
      </c>
      <c r="C69" s="74">
        <f>'importaciones (M)'!C69/'importaciones percapita'!$C$266</f>
        <v>7.8441328863949207E-8</v>
      </c>
      <c r="D69" s="74">
        <f>'importaciones (M)'!D69/'importaciones percapita'!$D$266</f>
        <v>4.87791570446538E-8</v>
      </c>
      <c r="E69" s="74">
        <f>'importaciones (M)'!E69/'importaciones percapita'!$E$266</f>
        <v>1.5642478223352315E-6</v>
      </c>
      <c r="F69" s="74">
        <f>'importaciones (M)'!F69/'importaciones percapita'!$F$266</f>
        <v>1.6546081820434499E-6</v>
      </c>
      <c r="G69" s="74">
        <f>'importaciones (M)'!G69/'importaciones percapita'!$G$266</f>
        <v>1.5649705761874796E-6</v>
      </c>
      <c r="H69" s="74">
        <f>'importaciones (M)'!H69/'importaciones percapita'!$H$266</f>
        <v>1.2812111130300649E-6</v>
      </c>
      <c r="I69" s="74">
        <f>'importaciones (M)'!I69/'importaciones percapita'!$I$266</f>
        <v>6.4444262227130757E-7</v>
      </c>
      <c r="J69" s="74">
        <f>'importaciones (M)'!J69/'importaciones percapita'!$J$266</f>
        <v>2.9495466124461967E-7</v>
      </c>
      <c r="K69" s="74">
        <f>'importaciones (M)'!K69/'importaciones percapita'!$K$266</f>
        <v>1.8248179078690434E-7</v>
      </c>
      <c r="L69" s="74">
        <f>'importaciones (M)'!L69/'importaciones percapita'!$L$266</f>
        <v>0</v>
      </c>
      <c r="M69" s="74">
        <f>'importaciones (M)'!M69/'importaciones percapita'!$M$266</f>
        <v>0</v>
      </c>
      <c r="N69" s="74">
        <f>'importaciones (M)'!N69/'importaciones percapita'!$N$266</f>
        <v>3.2849920893284247E-9</v>
      </c>
      <c r="O69" s="74">
        <f>'importaciones (M)'!O69/'importaciones percapita'!$O$266</f>
        <v>0</v>
      </c>
      <c r="P69" s="74">
        <f>'importaciones (M)'!P69/'importaciones percapita'!$P$266</f>
        <v>0</v>
      </c>
      <c r="Q69" s="74">
        <f>'importaciones (M)'!Q69/'importaciones percapita'!$Q$266</f>
        <v>0</v>
      </c>
      <c r="R69" s="74">
        <f>'importaciones (M)'!R69/'importaciones percapita'!$R$266</f>
        <v>0</v>
      </c>
      <c r="S69" s="74">
        <f>'importaciones (M)'!S69/'importaciones percapita'!$S$266</f>
        <v>0</v>
      </c>
      <c r="T69" s="74">
        <f>'importaciones (M)'!T69/'importaciones percapita'!$T$266</f>
        <v>0</v>
      </c>
      <c r="U69" s="74">
        <f>'importaciones (M)'!U69/'importaciones percapita'!$U$266</f>
        <v>3.6279929225411467E-7</v>
      </c>
      <c r="V69" s="74">
        <f>'importaciones (M)'!V69/'importaciones percapita'!$V$266</f>
        <v>3.1951013634922444E-8</v>
      </c>
      <c r="W69" s="74">
        <f>'importaciones (M)'!W69/'importaciones percapita'!$W$266</f>
        <v>5.9093448035720307E-9</v>
      </c>
      <c r="X69" s="74">
        <f>'importaciones (M)'!X69/'importaciones percapita'!$X$266</f>
        <v>6.4365466278947425E-7</v>
      </c>
    </row>
    <row r="70" spans="2:24" x14ac:dyDescent="0.25">
      <c r="B70" s="42" t="s">
        <v>223</v>
      </c>
      <c r="C70" s="74">
        <f>'importaciones (M)'!C70/'importaciones percapita'!$C$266</f>
        <v>0</v>
      </c>
      <c r="D70" s="74">
        <f>'importaciones (M)'!D70/'importaciones percapita'!$D$266</f>
        <v>5.2563746815359697E-8</v>
      </c>
      <c r="E70" s="74">
        <f>'importaciones (M)'!E70/'importaciones percapita'!$E$266</f>
        <v>1.8113405495933268E-7</v>
      </c>
      <c r="F70" s="74">
        <f>'importaciones (M)'!F70/'importaciones percapita'!$F$266</f>
        <v>2.5488056780865567E-8</v>
      </c>
      <c r="G70" s="74">
        <f>'importaciones (M)'!G70/'importaciones percapita'!$G$266</f>
        <v>0</v>
      </c>
      <c r="H70" s="74">
        <f>'importaciones (M)'!H70/'importaciones percapita'!$H$266</f>
        <v>0</v>
      </c>
      <c r="I70" s="74">
        <f>'importaciones (M)'!I70/'importaciones percapita'!$I$266</f>
        <v>0</v>
      </c>
      <c r="J70" s="74">
        <f>'importaciones (M)'!J70/'importaciones percapita'!$J$266</f>
        <v>0</v>
      </c>
      <c r="K70" s="74">
        <f>'importaciones (M)'!K70/'importaciones percapita'!$K$266</f>
        <v>0</v>
      </c>
      <c r="L70" s="74">
        <f>'importaciones (M)'!L70/'importaciones percapita'!$L$266</f>
        <v>1.1702979412376083E-9</v>
      </c>
      <c r="M70" s="74">
        <f>'importaciones (M)'!M70/'importaciones percapita'!$M$266</f>
        <v>0</v>
      </c>
      <c r="N70" s="74">
        <f>'importaciones (M)'!N70/'importaciones percapita'!$N$266</f>
        <v>0</v>
      </c>
      <c r="O70" s="74">
        <f>'importaciones (M)'!O70/'importaciones percapita'!$O$266</f>
        <v>4.5070857246803415E-8</v>
      </c>
      <c r="P70" s="74">
        <f>'importaciones (M)'!P70/'importaciones percapita'!$P$266</f>
        <v>0</v>
      </c>
      <c r="Q70" s="74">
        <f>'importaciones (M)'!Q70/'importaciones percapita'!$Q$266</f>
        <v>0</v>
      </c>
      <c r="R70" s="74">
        <f>'importaciones (M)'!R70/'importaciones percapita'!$R$266</f>
        <v>0</v>
      </c>
      <c r="S70" s="74">
        <f>'importaciones (M)'!S70/'importaciones percapita'!$S$266</f>
        <v>0</v>
      </c>
      <c r="T70" s="74">
        <f>'importaciones (M)'!T70/'importaciones percapita'!$T$266</f>
        <v>0</v>
      </c>
      <c r="U70" s="74">
        <f>'importaciones (M)'!U70/'importaciones percapita'!$U$266</f>
        <v>2.112245530124096E-8</v>
      </c>
      <c r="V70" s="74">
        <f>'importaciones (M)'!V70/'importaciones percapita'!$V$266</f>
        <v>5.8587320352182615E-7</v>
      </c>
      <c r="W70" s="74">
        <f>'importaciones (M)'!W70/'importaciones percapita'!$W$266</f>
        <v>0</v>
      </c>
      <c r="X70" s="74">
        <f>'importaciones (M)'!X70/'importaciones percapita'!$X$266</f>
        <v>0</v>
      </c>
    </row>
    <row r="71" spans="2:24" x14ac:dyDescent="0.25">
      <c r="B71" s="42" t="s">
        <v>5</v>
      </c>
      <c r="C71" s="74">
        <f>'importaciones (M)'!C71/'importaciones percapita'!$C$266</f>
        <v>1.4181935862021463E-8</v>
      </c>
      <c r="D71" s="74">
        <f>'importaciones (M)'!D71/'importaciones percapita'!$D$266</f>
        <v>3.3625028837785599E-7</v>
      </c>
      <c r="E71" s="74">
        <f>'importaciones (M)'!E71/'importaciones percapita'!$E$266</f>
        <v>0</v>
      </c>
      <c r="F71" s="74">
        <f>'importaciones (M)'!F71/'importaciones percapita'!$F$266</f>
        <v>0</v>
      </c>
      <c r="G71" s="74">
        <f>'importaciones (M)'!G71/'importaciones percapita'!$G$266</f>
        <v>0</v>
      </c>
      <c r="H71" s="74">
        <f>'importaciones (M)'!H71/'importaciones percapita'!$H$266</f>
        <v>0</v>
      </c>
      <c r="I71" s="74">
        <f>'importaciones (M)'!I71/'importaciones percapita'!$I$266</f>
        <v>0</v>
      </c>
      <c r="J71" s="74">
        <f>'importaciones (M)'!J71/'importaciones percapita'!$J$266</f>
        <v>0</v>
      </c>
      <c r="K71" s="74">
        <f>'importaciones (M)'!K71/'importaciones percapita'!$K$266</f>
        <v>2.0777112892767914E-7</v>
      </c>
      <c r="L71" s="74">
        <f>'importaciones (M)'!L71/'importaciones percapita'!$L$266</f>
        <v>5.6174301179405201E-10</v>
      </c>
      <c r="M71" s="74">
        <f>'importaciones (M)'!M71/'importaciones percapita'!$M$266</f>
        <v>7.0462176896842957E-9</v>
      </c>
      <c r="N71" s="74">
        <f>'importaciones (M)'!N71/'importaciones percapita'!$N$266</f>
        <v>0</v>
      </c>
      <c r="O71" s="74">
        <f>'importaciones (M)'!O71/'importaciones percapita'!$O$266</f>
        <v>0</v>
      </c>
      <c r="P71" s="74">
        <f>'importaciones (M)'!P71/'importaciones percapita'!$P$266</f>
        <v>6.4565708475414573E-6</v>
      </c>
      <c r="Q71" s="74">
        <f>'importaciones (M)'!Q71/'importaciones percapita'!$Q$266</f>
        <v>9.0403902520997962E-7</v>
      </c>
      <c r="R71" s="74">
        <f>'importaciones (M)'!R71/'importaciones percapita'!$R$266</f>
        <v>1.2840906712662765E-6</v>
      </c>
      <c r="S71" s="74">
        <f>'importaciones (M)'!S71/'importaciones percapita'!$S$266</f>
        <v>5.4577312051381611E-6</v>
      </c>
      <c r="T71" s="74">
        <f>'importaciones (M)'!T71/'importaciones percapita'!$T$266</f>
        <v>1.5046456200147816E-6</v>
      </c>
      <c r="U71" s="74">
        <f>'importaciones (M)'!U71/'importaciones percapita'!$U$266</f>
        <v>1.1236512546601154E-6</v>
      </c>
      <c r="V71" s="74">
        <f>'importaciones (M)'!V71/'importaciones percapita'!$V$266</f>
        <v>2.0719677855108157E-5</v>
      </c>
      <c r="W71" s="74">
        <f>'importaciones (M)'!W71/'importaciones percapita'!$W$266</f>
        <v>6.8669696798982567E-6</v>
      </c>
      <c r="X71" s="74">
        <f>'importaciones (M)'!X71/'importaciones percapita'!$X$266</f>
        <v>1.0683935696276555E-6</v>
      </c>
    </row>
    <row r="72" spans="2:24" x14ac:dyDescent="0.25">
      <c r="B72" s="42" t="s">
        <v>61</v>
      </c>
      <c r="C72" s="74">
        <f>'importaciones (M)'!C72/'importaciones percapita'!$C$266</f>
        <v>0</v>
      </c>
      <c r="D72" s="74">
        <f>'importaciones (M)'!D72/'importaciones percapita'!$D$266</f>
        <v>0</v>
      </c>
      <c r="E72" s="74">
        <f>'importaciones (M)'!E72/'importaciones percapita'!$E$266</f>
        <v>0</v>
      </c>
      <c r="F72" s="74">
        <f>'importaciones (M)'!F72/'importaciones percapita'!$F$266</f>
        <v>0</v>
      </c>
      <c r="G72" s="74">
        <f>'importaciones (M)'!G72/'importaciones percapita'!$G$266</f>
        <v>0</v>
      </c>
      <c r="H72" s="74">
        <f>'importaciones (M)'!H72/'importaciones percapita'!$H$266</f>
        <v>1.2870026248418532E-9</v>
      </c>
      <c r="I72" s="74">
        <f>'importaciones (M)'!I72/'importaciones percapita'!$I$266</f>
        <v>0</v>
      </c>
      <c r="J72" s="74">
        <f>'importaciones (M)'!J72/'importaciones percapita'!$J$266</f>
        <v>0</v>
      </c>
      <c r="K72" s="74">
        <f>'importaciones (M)'!K72/'importaciones percapita'!$K$266</f>
        <v>1.2471486923644773E-7</v>
      </c>
      <c r="L72" s="74">
        <f>'importaciones (M)'!L72/'importaciones percapita'!$L$266</f>
        <v>9.9811668633508394E-6</v>
      </c>
      <c r="M72" s="74">
        <f>'importaciones (M)'!M72/'importaciones percapita'!$M$266</f>
        <v>1.6893087438663829E-5</v>
      </c>
      <c r="N72" s="74">
        <f>'importaciones (M)'!N72/'importaciones percapita'!$N$266</f>
        <v>4.0400954271951999E-5</v>
      </c>
      <c r="O72" s="74">
        <f>'importaciones (M)'!O72/'importaciones percapita'!$O$266</f>
        <v>9.5811853689540938E-6</v>
      </c>
      <c r="P72" s="74">
        <f>'importaciones (M)'!P72/'importaciones percapita'!$P$266</f>
        <v>3.9567681681502982E-5</v>
      </c>
      <c r="Q72" s="74">
        <f>'importaciones (M)'!Q72/'importaciones percapita'!$Q$266</f>
        <v>6.1336509117752551E-6</v>
      </c>
      <c r="R72" s="74">
        <f>'importaciones (M)'!R72/'importaciones percapita'!$R$266</f>
        <v>5.5854884404290541E-6</v>
      </c>
      <c r="S72" s="74">
        <f>'importaciones (M)'!S72/'importaciones percapita'!$S$266</f>
        <v>2.0222534505079297E-6</v>
      </c>
      <c r="T72" s="74">
        <f>'importaciones (M)'!T72/'importaciones percapita'!$T$266</f>
        <v>2.2520411102288152E-5</v>
      </c>
      <c r="U72" s="74">
        <f>'importaciones (M)'!U72/'importaciones percapita'!$U$266</f>
        <v>4.9470902561036445E-7</v>
      </c>
      <c r="V72" s="74">
        <f>'importaciones (M)'!V72/'importaciones percapita'!$V$266</f>
        <v>2.160616678416563E-7</v>
      </c>
      <c r="W72" s="74">
        <f>'importaciones (M)'!W72/'importaciones percapita'!$W$266</f>
        <v>5.2006381180067962E-7</v>
      </c>
      <c r="X72" s="74">
        <f>'importaciones (M)'!X72/'importaciones percapita'!$X$266</f>
        <v>6.4762149603504736E-7</v>
      </c>
    </row>
    <row r="73" spans="2:24" x14ac:dyDescent="0.25">
      <c r="B73" s="42" t="s">
        <v>60</v>
      </c>
      <c r="C73" s="74">
        <f>'importaciones (M)'!C73/'importaciones percapita'!$C$266</f>
        <v>0</v>
      </c>
      <c r="D73" s="74">
        <f>'importaciones (M)'!D73/'importaciones percapita'!$D$266</f>
        <v>0</v>
      </c>
      <c r="E73" s="74">
        <f>'importaciones (M)'!E73/'importaciones percapita'!$E$266</f>
        <v>0</v>
      </c>
      <c r="F73" s="74">
        <f>'importaciones (M)'!F73/'importaciones percapita'!$F$266</f>
        <v>1.3253789526050094E-8</v>
      </c>
      <c r="G73" s="74">
        <f>'importaciones (M)'!G73/'importaciones percapita'!$G$266</f>
        <v>0</v>
      </c>
      <c r="H73" s="74">
        <f>'importaciones (M)'!H73/'importaciones percapita'!$H$266</f>
        <v>0</v>
      </c>
      <c r="I73" s="74">
        <f>'importaciones (M)'!I73/'importaciones percapita'!$I$266</f>
        <v>3.3269975543872126E-7</v>
      </c>
      <c r="J73" s="74">
        <f>'importaciones (M)'!J73/'importaciones percapita'!$J$266</f>
        <v>1.086199044459472E-6</v>
      </c>
      <c r="K73" s="74">
        <f>'importaciones (M)'!K73/'importaciones percapita'!$K$266</f>
        <v>2.0635506833328624E-5</v>
      </c>
      <c r="L73" s="74">
        <f>'importaciones (M)'!L73/'importaciones percapita'!$L$266</f>
        <v>1.8228467108881691E-5</v>
      </c>
      <c r="M73" s="74">
        <f>'importaciones (M)'!M73/'importaciones percapita'!$M$266</f>
        <v>2.5687182957745288E-5</v>
      </c>
      <c r="N73" s="74">
        <f>'importaciones (M)'!N73/'importaciones percapita'!$N$266</f>
        <v>4.1913830003758123E-5</v>
      </c>
      <c r="O73" s="74">
        <f>'importaciones (M)'!O73/'importaciones percapita'!$O$266</f>
        <v>6.5949774118384739E-5</v>
      </c>
      <c r="P73" s="74">
        <f>'importaciones (M)'!P73/'importaciones percapita'!$P$266</f>
        <v>5.937766861647341E-5</v>
      </c>
      <c r="Q73" s="74">
        <f>'importaciones (M)'!Q73/'importaciones percapita'!$Q$266</f>
        <v>7.9947695293886551E-5</v>
      </c>
      <c r="R73" s="74">
        <f>'importaciones (M)'!R73/'importaciones percapita'!$R$266</f>
        <v>9.6928951563476158E-5</v>
      </c>
      <c r="S73" s="74">
        <f>'importaciones (M)'!S73/'importaciones percapita'!$S$266</f>
        <v>2.6373011313939818E-4</v>
      </c>
      <c r="T73" s="74">
        <f>'importaciones (M)'!T73/'importaciones percapita'!$T$266</f>
        <v>1.5451778379564925E-4</v>
      </c>
      <c r="U73" s="74">
        <f>'importaciones (M)'!U73/'importaciones percapita'!$U$266</f>
        <v>1.423918151668565E-4</v>
      </c>
      <c r="V73" s="74">
        <f>'importaciones (M)'!V73/'importaciones percapita'!$V$266</f>
        <v>1.259035655636369E-4</v>
      </c>
      <c r="W73" s="74">
        <f>'importaciones (M)'!W73/'importaciones percapita'!$W$266</f>
        <v>5.6068568470759228E-5</v>
      </c>
      <c r="X73" s="74">
        <f>'importaciones (M)'!X73/'importaciones percapita'!$X$266</f>
        <v>1.229475363283308E-4</v>
      </c>
    </row>
    <row r="74" spans="2:24" x14ac:dyDescent="0.25">
      <c r="B74" s="46" t="s">
        <v>129</v>
      </c>
      <c r="C74" s="74">
        <f>'importaciones (M)'!C74/'importaciones percapita'!$C$266</f>
        <v>0</v>
      </c>
      <c r="D74" s="74">
        <f>'importaciones (M)'!D74/'importaciones percapita'!$D$266</f>
        <v>0</v>
      </c>
      <c r="E74" s="74">
        <f>'importaciones (M)'!E74/'importaciones percapita'!$E$266</f>
        <v>0</v>
      </c>
      <c r="F74" s="74">
        <f>'importaciones (M)'!F74/'importaciones percapita'!$F$266</f>
        <v>6.0139834616155731E-6</v>
      </c>
      <c r="G74" s="74">
        <f>'importaciones (M)'!G74/'importaciones percapita'!$G$266</f>
        <v>7.5818047835572309E-6</v>
      </c>
      <c r="H74" s="74">
        <f>'importaciones (M)'!H74/'importaciones percapita'!$H$266</f>
        <v>2.3860533663558404E-5</v>
      </c>
      <c r="I74" s="74">
        <f>'importaciones (M)'!I74/'importaciones percapita'!$I$266</f>
        <v>1.7131048791759742E-5</v>
      </c>
      <c r="J74" s="74">
        <f>'importaciones (M)'!J74/'importaciones percapita'!$J$266</f>
        <v>0</v>
      </c>
      <c r="K74" s="74">
        <f>'importaciones (M)'!K74/'importaciones percapita'!$K$266</f>
        <v>0</v>
      </c>
      <c r="L74" s="74">
        <f>'importaciones (M)'!L74/'importaciones percapita'!$L$266</f>
        <v>5.7850167831257453E-7</v>
      </c>
      <c r="M74" s="74">
        <f>'importaciones (M)'!M74/'importaciones percapita'!$M$266</f>
        <v>5.0478641481836678E-7</v>
      </c>
      <c r="N74" s="74">
        <f>'importaciones (M)'!N74/'importaciones percapita'!$N$266</f>
        <v>1.2884240848137508E-6</v>
      </c>
      <c r="O74" s="74">
        <f>'importaciones (M)'!O74/'importaciones percapita'!$O$266</f>
        <v>6.5210769807537529E-7</v>
      </c>
      <c r="P74" s="74">
        <f>'importaciones (M)'!P74/'importaciones percapita'!$P$266</f>
        <v>1.4428234360938678E-6</v>
      </c>
      <c r="Q74" s="74">
        <f>'importaciones (M)'!Q74/'importaciones percapita'!$Q$266</f>
        <v>8.8959483405264746E-7</v>
      </c>
      <c r="R74" s="74">
        <f>'importaciones (M)'!R74/'importaciones percapita'!$R$266</f>
        <v>1.2527405044682056E-4</v>
      </c>
      <c r="S74" s="74">
        <f>'importaciones (M)'!S74/'importaciones percapita'!$S$266</f>
        <v>1.2488836189540612E-5</v>
      </c>
      <c r="T74" s="74">
        <f>'importaciones (M)'!T74/'importaciones percapita'!$T$266</f>
        <v>7.9680093655764353E-6</v>
      </c>
      <c r="U74" s="74">
        <f>'importaciones (M)'!U74/'importaciones percapita'!$U$266</f>
        <v>6.1834931771617844E-6</v>
      </c>
      <c r="V74" s="74">
        <f>'importaciones (M)'!V74/'importaciones percapita'!$V$266</f>
        <v>5.0217703159013666E-6</v>
      </c>
      <c r="W74" s="74">
        <f>'importaciones (M)'!W74/'importaciones percapita'!$W$266</f>
        <v>1.0150388263651411E-6</v>
      </c>
      <c r="X74" s="74">
        <f>'importaciones (M)'!X74/'importaciones percapita'!$X$266</f>
        <v>1.4335888707019745E-6</v>
      </c>
    </row>
    <row r="75" spans="2:24" x14ac:dyDescent="0.25">
      <c r="B75" s="45" t="s">
        <v>128</v>
      </c>
      <c r="C75" s="74">
        <f>'importaciones (M)'!C75/'importaciones percapita'!$C$266</f>
        <v>0</v>
      </c>
      <c r="D75" s="74">
        <f>'importaciones (M)'!D75/'importaciones percapita'!$D$266</f>
        <v>9.2759244005065248E-7</v>
      </c>
      <c r="E75" s="74">
        <f>'importaciones (M)'!E75/'importaciones percapita'!$E$266</f>
        <v>2.165819895148741E-6</v>
      </c>
      <c r="F75" s="74">
        <f>'importaciones (M)'!F75/'importaciones percapita'!$F$266</f>
        <v>0</v>
      </c>
      <c r="G75" s="74">
        <f>'importaciones (M)'!G75/'importaciones percapita'!$G$266</f>
        <v>0</v>
      </c>
      <c r="H75" s="74">
        <f>'importaciones (M)'!H75/'importaciones percapita'!$H$266</f>
        <v>0</v>
      </c>
      <c r="I75" s="74">
        <f>'importaciones (M)'!I75/'importaciones percapita'!$I$266</f>
        <v>1.4635422474894367E-6</v>
      </c>
      <c r="J75" s="74">
        <f>'importaciones (M)'!J75/'importaciones percapita'!$J$266</f>
        <v>0</v>
      </c>
      <c r="K75" s="74">
        <f>'importaciones (M)'!K75/'importaciones percapita'!$K$266</f>
        <v>0</v>
      </c>
      <c r="L75" s="74">
        <f>'importaciones (M)'!L75/'importaciones percapita'!$L$266</f>
        <v>1.8394743040372727E-7</v>
      </c>
      <c r="M75" s="74">
        <f>'importaciones (M)'!M75/'importaciones percapita'!$M$266</f>
        <v>0</v>
      </c>
      <c r="N75" s="74">
        <f>'importaciones (M)'!N75/'importaciones percapita'!$N$266</f>
        <v>0</v>
      </c>
      <c r="O75" s="74">
        <f>'importaciones (M)'!O75/'importaciones percapita'!$O$266</f>
        <v>1.9351172558915046E-7</v>
      </c>
      <c r="P75" s="74">
        <f>'importaciones (M)'!P75/'importaciones percapita'!$P$266</f>
        <v>0</v>
      </c>
      <c r="Q75" s="74">
        <f>'importaciones (M)'!Q75/'importaciones percapita'!$Q$266</f>
        <v>8.3802731013424491E-7</v>
      </c>
      <c r="R75" s="74">
        <f>'importaciones (M)'!R75/'importaciones percapita'!$R$266</f>
        <v>9.73690177099456E-8</v>
      </c>
      <c r="S75" s="74">
        <f>'importaciones (M)'!S75/'importaciones percapita'!$S$266</f>
        <v>4.7909086125293345E-7</v>
      </c>
      <c r="T75" s="74">
        <f>'importaciones (M)'!T75/'importaciones percapita'!$T$266</f>
        <v>6.8065270392219554E-8</v>
      </c>
      <c r="U75" s="74">
        <f>'importaciones (M)'!U75/'importaciones percapita'!$U$266</f>
        <v>0</v>
      </c>
      <c r="V75" s="74">
        <f>'importaciones (M)'!V75/'importaciones percapita'!$V$266</f>
        <v>0</v>
      </c>
      <c r="W75" s="74">
        <f>'importaciones (M)'!W75/'importaciones percapita'!$W$266</f>
        <v>7.2591635639669056E-8</v>
      </c>
      <c r="X75" s="74">
        <f>'importaciones (M)'!X75/'importaciones percapita'!$X$266</f>
        <v>0</v>
      </c>
    </row>
    <row r="76" spans="2:24" x14ac:dyDescent="0.25">
      <c r="B76" s="42" t="s">
        <v>245</v>
      </c>
      <c r="C76" s="74">
        <f>'importaciones (M)'!C76/'importaciones percapita'!$C$266</f>
        <v>0</v>
      </c>
      <c r="D76" s="74">
        <f>'importaciones (M)'!D76/'importaciones percapita'!$D$266</f>
        <v>1.3519395680910513E-7</v>
      </c>
      <c r="E76" s="74">
        <f>'importaciones (M)'!E76/'importaciones percapita'!$E$266</f>
        <v>0</v>
      </c>
      <c r="F76" s="74">
        <f>'importaciones (M)'!F76/'importaciones percapita'!$F$266</f>
        <v>2.2378513853599966E-8</v>
      </c>
      <c r="G76" s="74">
        <f>'importaciones (M)'!G76/'importaciones percapita'!$G$266</f>
        <v>4.4526170350799164E-8</v>
      </c>
      <c r="H76" s="74">
        <f>'importaciones (M)'!H76/'importaciones percapita'!$H$266</f>
        <v>0</v>
      </c>
      <c r="I76" s="74">
        <f>'importaciones (M)'!I76/'importaciones percapita'!$I$266</f>
        <v>4.940360818093499E-8</v>
      </c>
      <c r="J76" s="74">
        <f>'importaciones (M)'!J76/'importaciones percapita'!$J$266</f>
        <v>2.4222748644049257E-8</v>
      </c>
      <c r="K76" s="74">
        <f>'importaciones (M)'!K76/'importaciones percapita'!$K$266</f>
        <v>1.8812800324234938E-8</v>
      </c>
      <c r="L76" s="74">
        <f>'importaciones (M)'!L76/'importaciones percapita'!$L$266</f>
        <v>2.3242351172567149E-6</v>
      </c>
      <c r="M76" s="74">
        <f>'importaciones (M)'!M76/'importaciones percapita'!$M$266</f>
        <v>0</v>
      </c>
      <c r="N76" s="74">
        <f>'importaciones (M)'!N76/'importaciones percapita'!$N$266</f>
        <v>6.8437335194342184E-8</v>
      </c>
      <c r="O76" s="74">
        <f>'importaciones (M)'!O76/'importaciones percapita'!$O$266</f>
        <v>2.6429550689525523E-7</v>
      </c>
      <c r="P76" s="74">
        <f>'importaciones (M)'!P76/'importaciones percapita'!$P$266</f>
        <v>5.3031361237822916E-6</v>
      </c>
      <c r="Q76" s="74">
        <f>'importaciones (M)'!Q76/'importaciones percapita'!$Q$266</f>
        <v>8.2620333048258732E-7</v>
      </c>
      <c r="R76" s="74">
        <f>'importaciones (M)'!R76/'importaciones percapita'!$R$266</f>
        <v>5.1206390369356992E-7</v>
      </c>
      <c r="S76" s="74">
        <f>'importaciones (M)'!S76/'importaciones percapita'!$S$266</f>
        <v>1.9620465568660144E-6</v>
      </c>
      <c r="T76" s="74">
        <f>'importaciones (M)'!T76/'importaciones percapita'!$T$266</f>
        <v>2.4488139461323643E-6</v>
      </c>
      <c r="U76" s="74">
        <f>'importaciones (M)'!U76/'importaciones percapita'!$U$266</f>
        <v>2.0719016404987256E-7</v>
      </c>
      <c r="V76" s="74">
        <f>'importaciones (M)'!V76/'importaciones percapita'!$V$266</f>
        <v>0</v>
      </c>
      <c r="W76" s="74">
        <f>'importaciones (M)'!W76/'importaciones percapita'!$W$266</f>
        <v>4.3125776340173571E-7</v>
      </c>
      <c r="X76" s="74">
        <f>'importaciones (M)'!X76/'importaciones percapita'!$X$266</f>
        <v>0</v>
      </c>
    </row>
    <row r="77" spans="2:24" x14ac:dyDescent="0.25">
      <c r="B77" s="42" t="s">
        <v>125</v>
      </c>
      <c r="C77" s="74">
        <f>'importaciones (M)'!C77/'importaciones percapita'!$C$266</f>
        <v>1.2160141992426312E-7</v>
      </c>
      <c r="D77" s="74">
        <f>'importaciones (M)'!D77/'importaciones percapita'!$D$266</f>
        <v>0</v>
      </c>
      <c r="E77" s="74">
        <f>'importaciones (M)'!E77/'importaciones percapita'!$E$266</f>
        <v>1.3171033424900048E-7</v>
      </c>
      <c r="F77" s="74">
        <f>'importaciones (M)'!F77/'importaciones percapita'!$F$266</f>
        <v>8.4699361488494362E-7</v>
      </c>
      <c r="G77" s="74">
        <f>'importaciones (M)'!G77/'importaciones percapita'!$G$266</f>
        <v>2.9181844302103007E-7</v>
      </c>
      <c r="H77" s="74">
        <f>'importaciones (M)'!H77/'importaciones percapita'!$H$266</f>
        <v>3.0571262350089562E-7</v>
      </c>
      <c r="I77" s="74">
        <f>'importaciones (M)'!I77/'importaciones percapita'!$I$266</f>
        <v>2.4953091578992744E-7</v>
      </c>
      <c r="J77" s="74">
        <f>'importaciones (M)'!J77/'importaciones percapita'!$J$266</f>
        <v>3.3168568128380858E-7</v>
      </c>
      <c r="K77" s="74">
        <f>'importaciones (M)'!K77/'importaciones percapita'!$K$266</f>
        <v>2.9659221898308347E-7</v>
      </c>
      <c r="L77" s="74">
        <f>'importaciones (M)'!L77/'importaciones percapita'!$L$266</f>
        <v>7.8267185714088775E-7</v>
      </c>
      <c r="M77" s="74">
        <f>'importaciones (M)'!M77/'importaciones percapita'!$M$266</f>
        <v>1.0148863708453478E-7</v>
      </c>
      <c r="N77" s="74">
        <f>'importaciones (M)'!N77/'importaciones percapita'!$N$266</f>
        <v>2.92551357999761E-6</v>
      </c>
      <c r="O77" s="74">
        <f>'importaciones (M)'!O77/'importaciones percapita'!$O$266</f>
        <v>1.323708541909993E-6</v>
      </c>
      <c r="P77" s="74">
        <f>'importaciones (M)'!P77/'importaciones percapita'!$P$266</f>
        <v>1.4595266479032435E-6</v>
      </c>
      <c r="Q77" s="74">
        <f>'importaciones (M)'!Q77/'importaciones percapita'!$Q$266</f>
        <v>3.4014308688790896E-7</v>
      </c>
      <c r="R77" s="74">
        <f>'importaciones (M)'!R77/'importaciones percapita'!$R$266</f>
        <v>5.1199856997558071E-7</v>
      </c>
      <c r="S77" s="74">
        <f>'importaciones (M)'!S77/'importaciones percapita'!$S$266</f>
        <v>2.0266493725920204E-7</v>
      </c>
      <c r="T77" s="74">
        <f>'importaciones (M)'!T77/'importaciones percapita'!$T$266</f>
        <v>6.8692383820465016E-7</v>
      </c>
      <c r="U77" s="74">
        <f>'importaciones (M)'!U77/'importaciones percapita'!$U$266</f>
        <v>4.1190900082949996E-7</v>
      </c>
      <c r="V77" s="74">
        <f>'importaciones (M)'!V77/'importaciones percapita'!$V$266</f>
        <v>1.8087161235297745E-6</v>
      </c>
      <c r="W77" s="74">
        <f>'importaciones (M)'!W77/'importaciones percapita'!$W$266</f>
        <v>1.4355768309477656E-6</v>
      </c>
      <c r="X77" s="74">
        <f>'importaciones (M)'!X77/'importaciones percapita'!$X$266</f>
        <v>1.6371305786341553E-6</v>
      </c>
    </row>
    <row r="78" spans="2:24" x14ac:dyDescent="0.25">
      <c r="B78" s="46" t="s">
        <v>149</v>
      </c>
      <c r="C78" s="74">
        <f>'importaciones (M)'!C78/'importaciones percapita'!$C$266</f>
        <v>1.4833610504268776E-7</v>
      </c>
      <c r="D78" s="74">
        <f>'importaciones (M)'!D78/'importaciones percapita'!$D$266</f>
        <v>2.7843805144298258E-6</v>
      </c>
      <c r="E78" s="74">
        <f>'importaciones (M)'!E78/'importaciones percapita'!$E$266</f>
        <v>3.4415470442273212E-6</v>
      </c>
      <c r="F78" s="74">
        <f>'importaciones (M)'!F78/'importaciones percapita'!$F$266</f>
        <v>3.8191049399881154E-6</v>
      </c>
      <c r="G78" s="74">
        <f>'importaciones (M)'!G78/'importaciones percapita'!$G$266</f>
        <v>0</v>
      </c>
      <c r="H78" s="74">
        <f>'importaciones (M)'!H78/'importaciones percapita'!$H$266</f>
        <v>3.5640072687928246E-9</v>
      </c>
      <c r="I78" s="74">
        <f>'importaciones (M)'!I78/'importaciones percapita'!$I$266</f>
        <v>6.2882864240177753E-6</v>
      </c>
      <c r="J78" s="74">
        <f>'importaciones (M)'!J78/'importaciones percapita'!$J$266</f>
        <v>9.3910658372624329E-7</v>
      </c>
      <c r="K78" s="74">
        <f>'importaciones (M)'!K78/'importaciones percapita'!$K$266</f>
        <v>2.1134152798038703E-6</v>
      </c>
      <c r="L78" s="74">
        <f>'importaciones (M)'!L78/'importaciones percapita'!$L$266</f>
        <v>3.9966376872029067E-6</v>
      </c>
      <c r="M78" s="74">
        <f>'importaciones (M)'!M78/'importaciones percapita'!$M$266</f>
        <v>3.3039137188102639E-6</v>
      </c>
      <c r="N78" s="74">
        <f>'importaciones (M)'!N78/'importaciones percapita'!$N$266</f>
        <v>4.7482735655637204E-6</v>
      </c>
      <c r="O78" s="74">
        <f>'importaciones (M)'!O78/'importaciones percapita'!$O$266</f>
        <v>9.4607335029620106E-6</v>
      </c>
      <c r="P78" s="74">
        <f>'importaciones (M)'!P78/'importaciones percapita'!$P$266</f>
        <v>9.4309674518096743E-6</v>
      </c>
      <c r="Q78" s="74">
        <f>'importaciones (M)'!Q78/'importaciones percapita'!$Q$266</f>
        <v>4.7230963783590699E-6</v>
      </c>
      <c r="R78" s="74">
        <f>'importaciones (M)'!R78/'importaciones percapita'!$R$266</f>
        <v>1.7614623707075665E-6</v>
      </c>
      <c r="S78" s="74">
        <f>'importaciones (M)'!S78/'importaciones percapita'!$S$266</f>
        <v>2.0462478585502603E-5</v>
      </c>
      <c r="T78" s="74">
        <f>'importaciones (M)'!T78/'importaciones percapita'!$T$266</f>
        <v>2.231235449075393E-5</v>
      </c>
      <c r="U78" s="74">
        <f>'importaciones (M)'!U78/'importaciones percapita'!$U$266</f>
        <v>3.9451254664339786E-6</v>
      </c>
      <c r="V78" s="74">
        <f>'importaciones (M)'!V78/'importaciones percapita'!$V$266</f>
        <v>6.7926557697180181E-6</v>
      </c>
      <c r="W78" s="74">
        <f>'importaciones (M)'!W78/'importaciones percapita'!$W$266</f>
        <v>4.3844435606460603E-6</v>
      </c>
      <c r="X78" s="74">
        <f>'importaciones (M)'!X78/'importaciones percapita'!$X$266</f>
        <v>4.7143860537324212E-6</v>
      </c>
    </row>
    <row r="79" spans="2:24" x14ac:dyDescent="0.25">
      <c r="B79" s="46" t="s">
        <v>197</v>
      </c>
      <c r="C79" s="74">
        <f>'importaciones (M)'!C79/'importaciones percapita'!$C$266</f>
        <v>0</v>
      </c>
      <c r="D79" s="74">
        <f>'importaciones (M)'!D79/'importaciones percapita'!$D$266</f>
        <v>7.1802078149781354E-8</v>
      </c>
      <c r="E79" s="74">
        <f>'importaciones (M)'!E79/'importaciones percapita'!$E$266</f>
        <v>7.4653106936810685E-8</v>
      </c>
      <c r="F79" s="74">
        <f>'importaciones (M)'!F79/'importaciones percapita'!$F$266</f>
        <v>7.5138791389991682E-8</v>
      </c>
      <c r="G79" s="74">
        <f>'importaciones (M)'!G79/'importaciones percapita'!$G$266</f>
        <v>6.8710435465192626E-8</v>
      </c>
      <c r="H79" s="74">
        <f>'importaciones (M)'!H79/'importaciones percapita'!$H$266</f>
        <v>5.9070945475193296E-7</v>
      </c>
      <c r="I79" s="74">
        <f>'importaciones (M)'!I79/'importaciones percapita'!$I$266</f>
        <v>3.3008929317928419E-8</v>
      </c>
      <c r="J79" s="74">
        <f>'importaciones (M)'!J79/'importaciones percapita'!$J$266</f>
        <v>3.8799695693000451E-8</v>
      </c>
      <c r="K79" s="74">
        <f>'importaciones (M)'!K79/'importaciones percapita'!$K$266</f>
        <v>7.8003136779425561E-8</v>
      </c>
      <c r="L79" s="74">
        <f>'importaciones (M)'!L79/'importaciones percapita'!$L$266</f>
        <v>1.2405158177118647E-9</v>
      </c>
      <c r="M79" s="74">
        <f>'importaciones (M)'!M79/'importaciones percapita'!$M$266</f>
        <v>5.3230131733775691E-7</v>
      </c>
      <c r="N79" s="74">
        <f>'importaciones (M)'!N79/'importaciones percapita'!$N$266</f>
        <v>8.2330114238793649E-8</v>
      </c>
      <c r="O79" s="74">
        <f>'importaciones (M)'!O79/'importaciones percapita'!$O$266</f>
        <v>2.6942231690707913E-6</v>
      </c>
      <c r="P79" s="74">
        <f>'importaciones (M)'!P79/'importaciones percapita'!$P$266</f>
        <v>4.7969397221618926E-7</v>
      </c>
      <c r="Q79" s="74">
        <f>'importaciones (M)'!Q79/'importaciones percapita'!$Q$266</f>
        <v>2.257345240014787E-7</v>
      </c>
      <c r="R79" s="74">
        <f>'importaciones (M)'!R79/'importaciones percapita'!$R$266</f>
        <v>2.0044384679095043E-7</v>
      </c>
      <c r="S79" s="74">
        <f>'importaciones (M)'!S79/'importaciones percapita'!$S$266</f>
        <v>1.184578174427861E-5</v>
      </c>
      <c r="T79" s="74">
        <f>'importaciones (M)'!T79/'importaciones percapita'!$T$266</f>
        <v>7.3790346723548843E-7</v>
      </c>
      <c r="U79" s="74">
        <f>'importaciones (M)'!U79/'importaciones percapita'!$U$266</f>
        <v>4.9409436216109845E-6</v>
      </c>
      <c r="V79" s="74">
        <f>'importaciones (M)'!V79/'importaciones percapita'!$V$266</f>
        <v>1.4296059431479942E-5</v>
      </c>
      <c r="W79" s="74">
        <f>'importaciones (M)'!W79/'importaciones percapita'!$W$266</f>
        <v>5.3808212981578172E-7</v>
      </c>
      <c r="X79" s="74">
        <f>'importaciones (M)'!X79/'importaciones percapita'!$X$266</f>
        <v>4.9723124288552055E-7</v>
      </c>
    </row>
    <row r="80" spans="2:24" x14ac:dyDescent="0.25">
      <c r="B80" s="42" t="s">
        <v>16</v>
      </c>
      <c r="C80" s="74">
        <f>'importaciones (M)'!C80/'importaciones percapita'!$C$266</f>
        <v>0</v>
      </c>
      <c r="D80" s="74">
        <f>'importaciones (M)'!D80/'importaciones percapita'!$D$266</f>
        <v>1.2834148395552077E-5</v>
      </c>
      <c r="E80" s="74">
        <f>'importaciones (M)'!E80/'importaciones percapita'!$E$266</f>
        <v>1.0217280390678211E-5</v>
      </c>
      <c r="F80" s="74">
        <f>'importaciones (M)'!F80/'importaciones percapita'!$F$266</f>
        <v>3.2878318844477536E-6</v>
      </c>
      <c r="G80" s="74">
        <f>'importaciones (M)'!G80/'importaciones percapita'!$G$266</f>
        <v>8.6078906652227439E-7</v>
      </c>
      <c r="H80" s="74">
        <f>'importaciones (M)'!H80/'importaciones percapita'!$H$266</f>
        <v>5.0504953004851649E-7</v>
      </c>
      <c r="I80" s="74">
        <f>'importaciones (M)'!I80/'importaciones percapita'!$I$266</f>
        <v>1.8390340665080889E-7</v>
      </c>
      <c r="J80" s="74">
        <f>'importaciones (M)'!J80/'importaciones percapita'!$J$266</f>
        <v>4.1012697555217468E-8</v>
      </c>
      <c r="K80" s="74">
        <f>'importaciones (M)'!K80/'importaciones percapita'!$K$266</f>
        <v>2.225034731916765E-7</v>
      </c>
      <c r="L80" s="74">
        <f>'importaciones (M)'!L80/'importaciones percapita'!$L$266</f>
        <v>9.1634328798904731E-8</v>
      </c>
      <c r="M80" s="74">
        <f>'importaciones (M)'!M80/'importaciones percapita'!$M$266</f>
        <v>7.5983639283185734E-8</v>
      </c>
      <c r="N80" s="74">
        <f>'importaciones (M)'!N80/'importaciones percapita'!$N$266</f>
        <v>1.157731587037622E-7</v>
      </c>
      <c r="O80" s="74">
        <f>'importaciones (M)'!O80/'importaciones percapita'!$O$266</f>
        <v>0</v>
      </c>
      <c r="P80" s="74">
        <f>'importaciones (M)'!P80/'importaciones percapita'!$P$266</f>
        <v>0</v>
      </c>
      <c r="Q80" s="74">
        <f>'importaciones (M)'!Q80/'importaciones percapita'!$Q$266</f>
        <v>4.4407080375164082E-7</v>
      </c>
      <c r="R80" s="74">
        <f>'importaciones (M)'!R80/'importaciones percapita'!$R$266</f>
        <v>0</v>
      </c>
      <c r="S80" s="74">
        <f>'importaciones (M)'!S80/'importaciones percapita'!$S$266</f>
        <v>0</v>
      </c>
      <c r="T80" s="74">
        <f>'importaciones (M)'!T80/'importaciones percapita'!$T$266</f>
        <v>0</v>
      </c>
      <c r="U80" s="74">
        <f>'importaciones (M)'!U80/'importaciones percapita'!$U$266</f>
        <v>0</v>
      </c>
      <c r="V80" s="74">
        <f>'importaciones (M)'!V80/'importaciones percapita'!$V$266</f>
        <v>1.049738312410232E-6</v>
      </c>
      <c r="W80" s="74">
        <f>'importaciones (M)'!W80/'importaciones percapita'!$W$266</f>
        <v>0</v>
      </c>
      <c r="X80" s="74">
        <f>'importaciones (M)'!X80/'importaciones percapita'!$X$266</f>
        <v>0</v>
      </c>
    </row>
    <row r="81" spans="2:24" x14ac:dyDescent="0.25">
      <c r="B81" s="42" t="s">
        <v>15</v>
      </c>
      <c r="C81" s="74">
        <f>'importaciones (M)'!C81/'importaciones percapita'!$C$266</f>
        <v>0</v>
      </c>
      <c r="D81" s="74">
        <f>'importaciones (M)'!D81/'importaciones percapita'!$D$266</f>
        <v>4.4978798149903294E-7</v>
      </c>
      <c r="E81" s="74">
        <f>'importaciones (M)'!E81/'importaciones percapita'!$E$266</f>
        <v>4.3410070085682359E-7</v>
      </c>
      <c r="F81" s="74">
        <f>'importaciones (M)'!F81/'importaciones percapita'!$F$266</f>
        <v>4.446901266557615E-7</v>
      </c>
      <c r="G81" s="74">
        <f>'importaciones (M)'!G81/'importaciones percapita'!$G$266</f>
        <v>4.4046503202632076E-7</v>
      </c>
      <c r="H81" s="74">
        <f>'importaciones (M)'!H81/'importaciones percapita'!$H$266</f>
        <v>7.1549920926063729E-7</v>
      </c>
      <c r="I81" s="74">
        <f>'importaciones (M)'!I81/'importaciones percapita'!$I$266</f>
        <v>1.9817556012530119E-7</v>
      </c>
      <c r="J81" s="74">
        <f>'importaciones (M)'!J81/'importaciones percapita'!$J$266</f>
        <v>1.2387999554801756E-7</v>
      </c>
      <c r="K81" s="74">
        <f>'importaciones (M)'!K81/'importaciones percapita'!$K$266</f>
        <v>3.0007958549968184E-7</v>
      </c>
      <c r="L81" s="74">
        <f>'importaciones (M)'!L81/'importaciones percapita'!$L$266</f>
        <v>1.20507919605119E-6</v>
      </c>
      <c r="M81" s="74">
        <f>'importaciones (M)'!M81/'importaciones percapita'!$M$266</f>
        <v>3.8585550115772826E-7</v>
      </c>
      <c r="N81" s="74">
        <f>'importaciones (M)'!N81/'importaciones percapita'!$N$266</f>
        <v>5.9711574957063554E-7</v>
      </c>
      <c r="O81" s="74">
        <f>'importaciones (M)'!O81/'importaciones percapita'!$O$266</f>
        <v>4.1237580837962786E-7</v>
      </c>
      <c r="P81" s="74">
        <f>'importaciones (M)'!P81/'importaciones percapita'!$P$266</f>
        <v>4.2314803250418288E-8</v>
      </c>
      <c r="Q81" s="74">
        <f>'importaciones (M)'!Q81/'importaciones percapita'!$Q$266</f>
        <v>1.1053329208812162E-7</v>
      </c>
      <c r="R81" s="74">
        <f>'importaciones (M)'!R81/'importaciones percapita'!$R$266</f>
        <v>1.5522638057060596E-6</v>
      </c>
      <c r="S81" s="74">
        <f>'importaciones (M)'!S81/'importaciones percapita'!$S$266</f>
        <v>1.4086128956615395E-6</v>
      </c>
      <c r="T81" s="74">
        <f>'importaciones (M)'!T81/'importaciones percapita'!$T$266</f>
        <v>1.3768765916069484E-6</v>
      </c>
      <c r="U81" s="74">
        <f>'importaciones (M)'!U81/'importaciones percapita'!$U$266</f>
        <v>5.8108085758266887E-6</v>
      </c>
      <c r="V81" s="74">
        <f>'importaciones (M)'!V81/'importaciones percapita'!$V$266</f>
        <v>3.0716285858500198E-6</v>
      </c>
      <c r="W81" s="74">
        <f>'importaciones (M)'!W81/'importaciones percapita'!$W$266</f>
        <v>4.752087745600923E-6</v>
      </c>
      <c r="X81" s="74">
        <f>'importaciones (M)'!X81/'importaciones percapita'!$X$266</f>
        <v>9.0934616537431833E-6</v>
      </c>
    </row>
    <row r="82" spans="2:24" x14ac:dyDescent="0.25">
      <c r="B82" s="42" t="s">
        <v>14</v>
      </c>
      <c r="C82" s="74">
        <f>'importaciones (M)'!C82/'importaciones percapita'!$C$266</f>
        <v>2.2700151383485235E-5</v>
      </c>
      <c r="D82" s="74">
        <f>'importaciones (M)'!D82/'importaciones percapita'!$D$266</f>
        <v>1.6906603525692293E-5</v>
      </c>
      <c r="E82" s="74">
        <f>'importaciones (M)'!E82/'importaciones percapita'!$E$266</f>
        <v>1.6858586392055708E-5</v>
      </c>
      <c r="F82" s="74">
        <f>'importaciones (M)'!F82/'importaciones percapita'!$F$266</f>
        <v>9.1883934933884747E-6</v>
      </c>
      <c r="G82" s="74">
        <f>'importaciones (M)'!G82/'importaciones percapita'!$G$266</f>
        <v>6.6206372044054345E-6</v>
      </c>
      <c r="H82" s="74">
        <f>'importaciones (M)'!H82/'importaciones percapita'!$H$266</f>
        <v>1.5015014123121305E-5</v>
      </c>
      <c r="I82" s="74">
        <f>'importaciones (M)'!I82/'importaciones percapita'!$I$266</f>
        <v>6.0624936369982429E-6</v>
      </c>
      <c r="J82" s="74">
        <f>'importaciones (M)'!J82/'importaciones percapita'!$J$266</f>
        <v>1.2222746046177508E-6</v>
      </c>
      <c r="K82" s="74">
        <f>'importaciones (M)'!K82/'importaciones percapita'!$K$266</f>
        <v>1.3116768347124208E-7</v>
      </c>
      <c r="L82" s="74">
        <f>'importaciones (M)'!L82/'importaciones percapita'!$L$266</f>
        <v>1.0687160799381839E-7</v>
      </c>
      <c r="M82" s="74">
        <f>'importaciones (M)'!M82/'importaciones percapita'!$M$266</f>
        <v>2.4473939783347055E-6</v>
      </c>
      <c r="N82" s="74">
        <f>'importaciones (M)'!N82/'importaciones percapita'!$N$266</f>
        <v>2.1261198800375641E-8</v>
      </c>
      <c r="O82" s="74">
        <f>'importaciones (M)'!O82/'importaciones percapita'!$O$266</f>
        <v>4.2591960098229227E-9</v>
      </c>
      <c r="P82" s="74">
        <f>'importaciones (M)'!P82/'importaciones percapita'!$P$266</f>
        <v>2.7860957298038568E-8</v>
      </c>
      <c r="Q82" s="74">
        <f>'importaciones (M)'!Q82/'importaciones percapita'!$Q$266</f>
        <v>3.6374700902306158E-8</v>
      </c>
      <c r="R82" s="74">
        <f>'importaciones (M)'!R82/'importaciones percapita'!$R$266</f>
        <v>4.2956919577917178E-7</v>
      </c>
      <c r="S82" s="74">
        <f>'importaciones (M)'!S82/'importaciones percapita'!$S$266</f>
        <v>3.407313685199314E-6</v>
      </c>
      <c r="T82" s="74">
        <f>'importaciones (M)'!T82/'importaciones percapita'!$T$266</f>
        <v>2.9246309272164262E-6</v>
      </c>
      <c r="U82" s="74">
        <f>'importaciones (M)'!U82/'importaciones percapita'!$U$266</f>
        <v>1.5494377086225306E-6</v>
      </c>
      <c r="V82" s="74">
        <f>'importaciones (M)'!V82/'importaciones percapita'!$V$266</f>
        <v>7.7481731165761508E-7</v>
      </c>
      <c r="W82" s="74">
        <f>'importaciones (M)'!W82/'importaciones percapita'!$W$266</f>
        <v>1.8961739729356569E-7</v>
      </c>
      <c r="X82" s="74">
        <f>'importaciones (M)'!X82/'importaciones percapita'!$X$266</f>
        <v>5.0662421072607462E-7</v>
      </c>
    </row>
    <row r="83" spans="2:24" x14ac:dyDescent="0.25">
      <c r="B83" s="42" t="s">
        <v>34</v>
      </c>
      <c r="C83" s="74">
        <f>'importaciones (M)'!C83/'importaciones percapita'!$C$266</f>
        <v>0</v>
      </c>
      <c r="D83" s="74">
        <f>'importaciones (M)'!D83/'importaciones percapita'!$D$266</f>
        <v>0</v>
      </c>
      <c r="E83" s="74">
        <f>'importaciones (M)'!E83/'importaciones percapita'!$E$266</f>
        <v>0</v>
      </c>
      <c r="F83" s="74">
        <f>'importaciones (M)'!F83/'importaciones percapita'!$F$266</f>
        <v>0</v>
      </c>
      <c r="G83" s="74">
        <f>'importaciones (M)'!G83/'importaciones percapita'!$G$266</f>
        <v>0</v>
      </c>
      <c r="H83" s="74">
        <f>'importaciones (M)'!H83/'importaciones percapita'!$H$266</f>
        <v>0</v>
      </c>
      <c r="I83" s="74">
        <f>'importaciones (M)'!I83/'importaciones percapita'!$I$266</f>
        <v>0</v>
      </c>
      <c r="J83" s="74">
        <f>'importaciones (M)'!J83/'importaciones percapita'!$J$266</f>
        <v>0</v>
      </c>
      <c r="K83" s="74">
        <f>'importaciones (M)'!K83/'importaciones percapita'!$K$266</f>
        <v>0</v>
      </c>
      <c r="L83" s="74">
        <f>'importaciones (M)'!L83/'importaciones percapita'!$L$266</f>
        <v>0</v>
      </c>
      <c r="M83" s="74">
        <f>'importaciones (M)'!M83/'importaciones percapita'!$M$266</f>
        <v>0</v>
      </c>
      <c r="N83" s="74">
        <f>'importaciones (M)'!N83/'importaciones percapita'!$N$266</f>
        <v>0</v>
      </c>
      <c r="O83" s="74">
        <f>'importaciones (M)'!O83/'importaciones percapita'!$O$266</f>
        <v>0</v>
      </c>
      <c r="P83" s="74">
        <f>'importaciones (M)'!P83/'importaciones percapita'!$P$266</f>
        <v>0</v>
      </c>
      <c r="Q83" s="74">
        <f>'importaciones (M)'!Q83/'importaciones percapita'!$Q$266</f>
        <v>0</v>
      </c>
      <c r="R83" s="74">
        <f>'importaciones (M)'!R83/'importaciones percapita'!$R$266</f>
        <v>2.1777905996409217E-8</v>
      </c>
      <c r="S83" s="74">
        <f>'importaciones (M)'!S83/'importaciones percapita'!$S$266</f>
        <v>0</v>
      </c>
      <c r="T83" s="74">
        <f>'importaciones (M)'!T83/'importaciones percapita'!$T$266</f>
        <v>0</v>
      </c>
      <c r="U83" s="74">
        <f>'importaciones (M)'!U83/'importaciones percapita'!$U$266</f>
        <v>0</v>
      </c>
      <c r="V83" s="74">
        <f>'importaciones (M)'!V83/'importaciones percapita'!$V$266</f>
        <v>0</v>
      </c>
      <c r="W83" s="74">
        <f>'importaciones (M)'!W83/'importaciones percapita'!$W$266</f>
        <v>0</v>
      </c>
      <c r="X83" s="74">
        <f>'importaciones (M)'!X83/'importaciones percapita'!$X$266</f>
        <v>0</v>
      </c>
    </row>
    <row r="84" spans="2:24" x14ac:dyDescent="0.25">
      <c r="B84" s="46" t="s">
        <v>187</v>
      </c>
      <c r="C84" s="74">
        <f>'importaciones (M)'!C84/'importaciones percapita'!$C$266</f>
        <v>1.8679158592956461E-5</v>
      </c>
      <c r="D84" s="74">
        <f>'importaciones (M)'!D84/'importaciones percapita'!$D$266</f>
        <v>1.9519547379883825E-5</v>
      </c>
      <c r="E84" s="74">
        <f>'importaciones (M)'!E84/'importaciones percapita'!$E$266</f>
        <v>2.1506796757834972E-5</v>
      </c>
      <c r="F84" s="74">
        <f>'importaciones (M)'!F84/'importaciones percapita'!$F$266</f>
        <v>1.3755776804349243E-5</v>
      </c>
      <c r="G84" s="74">
        <f>'importaciones (M)'!G84/'importaciones percapita'!$G$266</f>
        <v>8.2316156452757473E-6</v>
      </c>
      <c r="H84" s="74">
        <f>'importaciones (M)'!H84/'importaciones percapita'!$H$266</f>
        <v>1.1384924219552945E-5</v>
      </c>
      <c r="I84" s="74">
        <f>'importaciones (M)'!I84/'importaciones percapita'!$I$266</f>
        <v>7.2664778660002886E-6</v>
      </c>
      <c r="J84" s="74">
        <f>'importaciones (M)'!J84/'importaciones percapita'!$J$266</f>
        <v>2.1697424866842834E-5</v>
      </c>
      <c r="K84" s="74">
        <f>'importaciones (M)'!K84/'importaciones percapita'!$K$266</f>
        <v>1.3080661055707454E-5</v>
      </c>
      <c r="L84" s="74">
        <f>'importaciones (M)'!L84/'importaciones percapita'!$L$266</f>
        <v>9.6190766803319235E-6</v>
      </c>
      <c r="M84" s="74">
        <f>'importaciones (M)'!M84/'importaciones percapita'!$M$266</f>
        <v>1.583402936872774E-5</v>
      </c>
      <c r="N84" s="74">
        <f>'importaciones (M)'!N84/'importaciones percapita'!$N$266</f>
        <v>1.823759170659947E-5</v>
      </c>
      <c r="O84" s="74">
        <f>'importaciones (M)'!O84/'importaciones percapita'!$O$266</f>
        <v>2.8808458141297678E-5</v>
      </c>
      <c r="P84" s="74">
        <f>'importaciones (M)'!P84/'importaciones percapita'!$P$266</f>
        <v>4.0351574547191514E-5</v>
      </c>
      <c r="Q84" s="74">
        <f>'importaciones (M)'!Q84/'importaciones percapita'!$Q$266</f>
        <v>2.7971924808032624E-5</v>
      </c>
      <c r="R84" s="74">
        <f>'importaciones (M)'!R84/'importaciones percapita'!$R$266</f>
        <v>3.9448085141681722E-5</v>
      </c>
      <c r="S84" s="74">
        <f>'importaciones (M)'!S84/'importaciones percapita'!$S$266</f>
        <v>4.6261412643352854E-5</v>
      </c>
      <c r="T84" s="74">
        <f>'importaciones (M)'!T84/'importaciones percapita'!$T$266</f>
        <v>3.2989045928187704E-5</v>
      </c>
      <c r="U84" s="74">
        <f>'importaciones (M)'!U84/'importaciones percapita'!$U$266</f>
        <v>5.8725833086006983E-5</v>
      </c>
      <c r="V84" s="74">
        <f>'importaciones (M)'!V84/'importaciones percapita'!$V$266</f>
        <v>4.3753241003482781E-5</v>
      </c>
      <c r="W84" s="74">
        <f>'importaciones (M)'!W84/'importaciones percapita'!$W$266</f>
        <v>1.7900172588116987E-5</v>
      </c>
      <c r="X84" s="74">
        <f>'importaciones (M)'!X84/'importaciones percapita'!$X$266</f>
        <v>3.8274966863068761E-5</v>
      </c>
    </row>
    <row r="85" spans="2:24" x14ac:dyDescent="0.25">
      <c r="B85" s="42" t="s">
        <v>227</v>
      </c>
      <c r="C85" s="74">
        <f>'importaciones (M)'!C85/'importaciones percapita'!$C$266</f>
        <v>0</v>
      </c>
      <c r="D85" s="74">
        <f>'importaciones (M)'!D85/'importaciones percapita'!$D$266</f>
        <v>0</v>
      </c>
      <c r="E85" s="74">
        <f>'importaciones (M)'!E85/'importaciones percapita'!$E$266</f>
        <v>0</v>
      </c>
      <c r="F85" s="74">
        <f>'importaciones (M)'!F85/'importaciones percapita'!$F$266</f>
        <v>0</v>
      </c>
      <c r="G85" s="74">
        <f>'importaciones (M)'!G85/'importaciones percapita'!$G$266</f>
        <v>0</v>
      </c>
      <c r="H85" s="74">
        <f>'importaciones (M)'!H85/'importaciones percapita'!$H$266</f>
        <v>0</v>
      </c>
      <c r="I85" s="74">
        <f>'importaciones (M)'!I85/'importaciones percapita'!$I$266</f>
        <v>0</v>
      </c>
      <c r="J85" s="74">
        <f>'importaciones (M)'!J85/'importaciones percapita'!$J$266</f>
        <v>0</v>
      </c>
      <c r="K85" s="74">
        <f>'importaciones (M)'!K85/'importaciones percapita'!$K$266</f>
        <v>0</v>
      </c>
      <c r="L85" s="74">
        <f>'importaciones (M)'!L85/'importaciones percapita'!$L$266</f>
        <v>0</v>
      </c>
      <c r="M85" s="74">
        <f>'importaciones (M)'!M85/'importaciones percapita'!$M$266</f>
        <v>0</v>
      </c>
      <c r="N85" s="74">
        <f>'importaciones (M)'!N85/'importaciones percapita'!$N$266</f>
        <v>0</v>
      </c>
      <c r="O85" s="74">
        <f>'importaciones (M)'!O85/'importaciones percapita'!$O$266</f>
        <v>0</v>
      </c>
      <c r="P85" s="74">
        <f>'importaciones (M)'!P85/'importaciones percapita'!$P$266</f>
        <v>0</v>
      </c>
      <c r="Q85" s="74">
        <f>'importaciones (M)'!Q85/'importaciones percapita'!$Q$266</f>
        <v>0</v>
      </c>
      <c r="R85" s="74">
        <f>'importaciones (M)'!R85/'importaciones percapita'!$R$266</f>
        <v>0</v>
      </c>
      <c r="S85" s="74">
        <f>'importaciones (M)'!S85/'importaciones percapita'!$S$266</f>
        <v>0</v>
      </c>
      <c r="T85" s="74">
        <f>'importaciones (M)'!T85/'importaciones percapita'!$T$266</f>
        <v>0</v>
      </c>
      <c r="U85" s="74">
        <f>'importaciones (M)'!U85/'importaciones percapita'!$U$266</f>
        <v>0</v>
      </c>
      <c r="V85" s="74">
        <f>'importaciones (M)'!V85/'importaciones percapita'!$V$266</f>
        <v>0</v>
      </c>
      <c r="W85" s="74">
        <f>'importaciones (M)'!W85/'importaciones percapita'!$W$266</f>
        <v>0</v>
      </c>
      <c r="X85" s="74">
        <f>'importaciones (M)'!X85/'importaciones percapita'!$X$266</f>
        <v>0</v>
      </c>
    </row>
    <row r="86" spans="2:24" x14ac:dyDescent="0.25">
      <c r="B86" s="42" t="s">
        <v>95</v>
      </c>
      <c r="C86" s="74">
        <f>'importaciones (M)'!C86/'importaciones percapita'!$C$266</f>
        <v>1.0950270627926177E-6</v>
      </c>
      <c r="D86" s="74">
        <f>'importaciones (M)'!D86/'importaciones percapita'!$D$266</f>
        <v>0</v>
      </c>
      <c r="E86" s="74">
        <f>'importaciones (M)'!E86/'importaciones percapita'!$E$266</f>
        <v>0</v>
      </c>
      <c r="F86" s="74">
        <f>'importaciones (M)'!F86/'importaciones percapita'!$F$266</f>
        <v>0</v>
      </c>
      <c r="G86" s="74">
        <f>'importaciones (M)'!G86/'importaciones percapita'!$G$266</f>
        <v>0</v>
      </c>
      <c r="H86" s="74">
        <f>'importaciones (M)'!H86/'importaciones percapita'!$H$266</f>
        <v>0</v>
      </c>
      <c r="I86" s="74">
        <f>'importaciones (M)'!I86/'importaciones percapita'!$I$266</f>
        <v>0</v>
      </c>
      <c r="J86" s="74">
        <f>'importaciones (M)'!J86/'importaciones percapita'!$J$266</f>
        <v>0</v>
      </c>
      <c r="K86" s="74">
        <f>'importaciones (M)'!K86/'importaciones percapita'!$K$266</f>
        <v>0</v>
      </c>
      <c r="L86" s="74">
        <f>'importaciones (M)'!L86/'importaciones percapita'!$L$266</f>
        <v>0</v>
      </c>
      <c r="M86" s="74">
        <f>'importaciones (M)'!M86/'importaciones percapita'!$M$266</f>
        <v>0</v>
      </c>
      <c r="N86" s="74">
        <f>'importaciones (M)'!N86/'importaciones percapita'!$N$266</f>
        <v>0</v>
      </c>
      <c r="O86" s="74">
        <f>'importaciones (M)'!O86/'importaciones percapita'!$O$266</f>
        <v>0</v>
      </c>
      <c r="P86" s="74">
        <f>'importaciones (M)'!P86/'importaciones percapita'!$P$266</f>
        <v>0</v>
      </c>
      <c r="Q86" s="74">
        <f>'importaciones (M)'!Q86/'importaciones percapita'!$Q$266</f>
        <v>0</v>
      </c>
      <c r="R86" s="74">
        <f>'importaciones (M)'!R86/'importaciones percapita'!$R$266</f>
        <v>0</v>
      </c>
      <c r="S86" s="74">
        <f>'importaciones (M)'!S86/'importaciones percapita'!$S$266</f>
        <v>8.6194550668453819E-8</v>
      </c>
      <c r="T86" s="74">
        <f>'importaciones (M)'!T86/'importaciones percapita'!$T$266</f>
        <v>0</v>
      </c>
      <c r="U86" s="74">
        <f>'importaciones (M)'!U86/'importaciones percapita'!$U$266</f>
        <v>0</v>
      </c>
      <c r="V86" s="74">
        <f>'importaciones (M)'!V86/'importaciones percapita'!$V$266</f>
        <v>2.092404298292236E-8</v>
      </c>
      <c r="W86" s="74">
        <f>'importaciones (M)'!W86/'importaciones percapita'!$W$266</f>
        <v>0</v>
      </c>
      <c r="X86" s="74">
        <f>'importaciones (M)'!X86/'importaciones percapita'!$X$266</f>
        <v>0</v>
      </c>
    </row>
    <row r="87" spans="2:24" x14ac:dyDescent="0.25">
      <c r="B87" s="42" t="s">
        <v>115</v>
      </c>
      <c r="C87" s="74">
        <f>'importaciones (M)'!C87/'importaciones percapita'!$C$266</f>
        <v>6.0709902839851201E-7</v>
      </c>
      <c r="D87" s="74">
        <f>'importaciones (M)'!D87/'importaciones percapita'!$D$266</f>
        <v>3.722301730729697E-7</v>
      </c>
      <c r="E87" s="74">
        <f>'importaciones (M)'!E87/'importaciones percapita'!$E$266</f>
        <v>1.6344760830723213E-6</v>
      </c>
      <c r="F87" s="74">
        <f>'importaciones (M)'!F87/'importaciones percapita'!$F$266</f>
        <v>1.0896552082728524E-5</v>
      </c>
      <c r="G87" s="74">
        <f>'importaciones (M)'!G87/'importaciones percapita'!$G$266</f>
        <v>8.0945463628309296E-6</v>
      </c>
      <c r="H87" s="74">
        <f>'importaciones (M)'!H87/'importaciones percapita'!$H$266</f>
        <v>3.2733921760833432E-6</v>
      </c>
      <c r="I87" s="74">
        <f>'importaciones (M)'!I87/'importaciones percapita'!$I$266</f>
        <v>2.7661385181049828E-6</v>
      </c>
      <c r="J87" s="74">
        <f>'importaciones (M)'!J87/'importaciones percapita'!$J$266</f>
        <v>8.4666564724254797E-7</v>
      </c>
      <c r="K87" s="74">
        <f>'importaciones (M)'!K87/'importaciones percapita'!$K$266</f>
        <v>2.027725702538881E-6</v>
      </c>
      <c r="L87" s="74">
        <f>'importaciones (M)'!L87/'importaciones percapita'!$L$266</f>
        <v>3.3244887676324987E-6</v>
      </c>
      <c r="M87" s="74">
        <f>'importaciones (M)'!M87/'importaciones percapita'!$M$266</f>
        <v>8.2329855674517784E-7</v>
      </c>
      <c r="N87" s="74">
        <f>'importaciones (M)'!N87/'importaciones percapita'!$N$266</f>
        <v>1.1412085330772013E-5</v>
      </c>
      <c r="O87" s="74">
        <f>'importaciones (M)'!O87/'importaciones percapita'!$O$266</f>
        <v>1.6908106741852067E-6</v>
      </c>
      <c r="P87" s="74">
        <f>'importaciones (M)'!P87/'importaciones percapita'!$P$266</f>
        <v>1.1546150840603611E-6</v>
      </c>
      <c r="Q87" s="74">
        <f>'importaciones (M)'!Q87/'importaciones percapita'!$Q$266</f>
        <v>1.1028668394641109E-6</v>
      </c>
      <c r="R87" s="74">
        <f>'importaciones (M)'!R87/'importaciones percapita'!$R$266</f>
        <v>3.1965610421529445E-6</v>
      </c>
      <c r="S87" s="74">
        <f>'importaciones (M)'!S87/'importaciones percapita'!$S$266</f>
        <v>3.2815342871363725E-6</v>
      </c>
      <c r="T87" s="74">
        <f>'importaciones (M)'!T87/'importaciones percapita'!$T$266</f>
        <v>4.1135014726820325E-6</v>
      </c>
      <c r="U87" s="74">
        <f>'importaciones (M)'!U87/'importaciones percapita'!$U$266</f>
        <v>1.0838354264172761E-5</v>
      </c>
      <c r="V87" s="74">
        <f>'importaciones (M)'!V87/'importaciones percapita'!$V$266</f>
        <v>2.0697351901245382E-5</v>
      </c>
      <c r="W87" s="74">
        <f>'importaciones (M)'!W87/'importaciones percapita'!$W$266</f>
        <v>7.4718377732659877E-6</v>
      </c>
      <c r="X87" s="74">
        <f>'importaciones (M)'!X87/'importaciones percapita'!$X$266</f>
        <v>1.1709886205530593E-5</v>
      </c>
    </row>
    <row r="88" spans="2:24" x14ac:dyDescent="0.25">
      <c r="B88" s="42" t="s">
        <v>116</v>
      </c>
      <c r="C88" s="74">
        <f>'importaciones (M)'!C88/'importaciones percapita'!$C$266</f>
        <v>1.0047808080322213E-6</v>
      </c>
      <c r="D88" s="74">
        <f>'importaciones (M)'!D88/'importaciones percapita'!$D$266</f>
        <v>1.4034520399701039E-8</v>
      </c>
      <c r="E88" s="74">
        <f>'importaciones (M)'!E88/'importaciones percapita'!$E$266</f>
        <v>9.1860842157947293E-8</v>
      </c>
      <c r="F88" s="74">
        <f>'importaciones (M)'!F88/'importaciones percapita'!$F$266</f>
        <v>1.216799830718522E-7</v>
      </c>
      <c r="G88" s="74">
        <f>'importaciones (M)'!G88/'importaciones percapita'!$G$266</f>
        <v>5.7391797576244411E-7</v>
      </c>
      <c r="H88" s="74">
        <f>'importaciones (M)'!H88/'importaciones percapita'!$H$266</f>
        <v>5.7048866351162926E-8</v>
      </c>
      <c r="I88" s="74">
        <f>'importaciones (M)'!I88/'importaciones percapita'!$I$266</f>
        <v>5.3770643175694189E-8</v>
      </c>
      <c r="J88" s="74">
        <f>'importaciones (M)'!J88/'importaciones percapita'!$J$266</f>
        <v>1.6190995146285558E-7</v>
      </c>
      <c r="K88" s="74">
        <f>'importaciones (M)'!K88/'importaciones percapita'!$K$266</f>
        <v>1.0023213287502219E-7</v>
      </c>
      <c r="L88" s="74">
        <f>'importaciones (M)'!L88/'importaciones percapita'!$L$266</f>
        <v>1.6604187190279189E-7</v>
      </c>
      <c r="M88" s="74">
        <f>'importaciones (M)'!M88/'importaciones percapita'!$M$266</f>
        <v>1.590365986091367E-7</v>
      </c>
      <c r="N88" s="74">
        <f>'importaciones (M)'!N88/'importaciones percapita'!$N$266</f>
        <v>3.3662043937590444E-7</v>
      </c>
      <c r="O88" s="74">
        <f>'importaciones (M)'!O88/'importaciones percapita'!$O$266</f>
        <v>2.0067799189139221E-7</v>
      </c>
      <c r="P88" s="74">
        <f>'importaciones (M)'!P88/'importaciones percapita'!$P$266</f>
        <v>2.0141846347199108E-7</v>
      </c>
      <c r="Q88" s="74">
        <f>'importaciones (M)'!Q88/'importaciones percapita'!$Q$266</f>
        <v>2.7082858419997934E-7</v>
      </c>
      <c r="R88" s="74">
        <f>'importaciones (M)'!R88/'importaciones percapita'!$R$266</f>
        <v>6.4366778962987077E-7</v>
      </c>
      <c r="S88" s="74">
        <f>'importaciones (M)'!S88/'importaciones percapita'!$S$266</f>
        <v>4.3728650417873337E-7</v>
      </c>
      <c r="T88" s="74">
        <f>'importaciones (M)'!T88/'importaciones percapita'!$T$266</f>
        <v>3.8238987850871831E-7</v>
      </c>
      <c r="U88" s="74">
        <f>'importaciones (M)'!U88/'importaciones percapita'!$U$266</f>
        <v>5.0571382482231107E-7</v>
      </c>
      <c r="V88" s="74">
        <f>'importaciones (M)'!V88/'importaciones percapita'!$V$266</f>
        <v>6.2489654368497627E-7</v>
      </c>
      <c r="W88" s="74">
        <f>'importaciones (M)'!W88/'importaciones percapita'!$W$266</f>
        <v>1.9716477100760156E-7</v>
      </c>
      <c r="X88" s="74">
        <f>'importaciones (M)'!X88/'importaciones percapita'!$X$266</f>
        <v>7.8461084101818211E-7</v>
      </c>
    </row>
    <row r="89" spans="2:24" x14ac:dyDescent="0.25">
      <c r="B89" s="46" t="s">
        <v>213</v>
      </c>
      <c r="C89" s="74">
        <f>'importaciones (M)'!C89/'importaciones percapita'!$C$266</f>
        <v>0</v>
      </c>
      <c r="D89" s="74">
        <f>'importaciones (M)'!D89/'importaciones percapita'!$D$266</f>
        <v>0</v>
      </c>
      <c r="E89" s="74">
        <f>'importaciones (M)'!E89/'importaciones percapita'!$E$266</f>
        <v>0</v>
      </c>
      <c r="F89" s="74">
        <f>'importaciones (M)'!F89/'importaciones percapita'!$F$266</f>
        <v>0</v>
      </c>
      <c r="G89" s="74">
        <f>'importaciones (M)'!G89/'importaciones percapita'!$G$266</f>
        <v>0</v>
      </c>
      <c r="H89" s="74">
        <f>'importaciones (M)'!H89/'importaciones percapita'!$H$266</f>
        <v>0</v>
      </c>
      <c r="I89" s="74">
        <f>'importaciones (M)'!I89/'importaciones percapita'!$I$266</f>
        <v>0</v>
      </c>
      <c r="J89" s="74">
        <f>'importaciones (M)'!J89/'importaciones percapita'!$J$266</f>
        <v>0</v>
      </c>
      <c r="K89" s="74">
        <f>'importaciones (M)'!K89/'importaciones percapita'!$K$266</f>
        <v>0</v>
      </c>
      <c r="L89" s="74">
        <f>'importaciones (M)'!L89/'importaciones percapita'!$L$266</f>
        <v>0</v>
      </c>
      <c r="M89" s="74">
        <f>'importaciones (M)'!M89/'importaciones percapita'!$M$266</f>
        <v>0</v>
      </c>
      <c r="N89" s="74">
        <f>'importaciones (M)'!N89/'importaciones percapita'!$N$266</f>
        <v>0</v>
      </c>
      <c r="O89" s="74">
        <f>'importaciones (M)'!O89/'importaciones percapita'!$O$266</f>
        <v>0</v>
      </c>
      <c r="P89" s="74">
        <f>'importaciones (M)'!P89/'importaciones percapita'!$P$266</f>
        <v>0</v>
      </c>
      <c r="Q89" s="74">
        <f>'importaciones (M)'!Q89/'importaciones percapita'!$Q$266</f>
        <v>0</v>
      </c>
      <c r="R89" s="74">
        <f>'importaciones (M)'!R89/'importaciones percapita'!$R$266</f>
        <v>0</v>
      </c>
      <c r="S89" s="74">
        <f>'importaciones (M)'!S89/'importaciones percapita'!$S$266</f>
        <v>0</v>
      </c>
      <c r="T89" s="74">
        <f>'importaciones (M)'!T89/'importaciones percapita'!$T$266</f>
        <v>0</v>
      </c>
      <c r="U89" s="74">
        <f>'importaciones (M)'!U89/'importaciones percapita'!$U$266</f>
        <v>0</v>
      </c>
      <c r="V89" s="74">
        <f>'importaciones (M)'!V89/'importaciones percapita'!$V$266</f>
        <v>0</v>
      </c>
      <c r="W89" s="74">
        <f>'importaciones (M)'!W89/'importaciones percapita'!$W$266</f>
        <v>0</v>
      </c>
      <c r="X89" s="74">
        <f>'importaciones (M)'!X89/'importaciones percapita'!$X$266</f>
        <v>0</v>
      </c>
    </row>
    <row r="90" spans="2:24" x14ac:dyDescent="0.25">
      <c r="B90" s="46" t="s">
        <v>154</v>
      </c>
      <c r="C90" s="74">
        <f>'importaciones (M)'!C90/'importaciones percapita'!$C$266</f>
        <v>7.9527889497988042E-5</v>
      </c>
      <c r="D90" s="74">
        <f>'importaciones (M)'!D90/'importaciones percapita'!$D$266</f>
        <v>2.8691526971062971E-5</v>
      </c>
      <c r="E90" s="74">
        <f>'importaciones (M)'!E90/'importaciones percapita'!$E$266</f>
        <v>5.6214436430757582E-5</v>
      </c>
      <c r="F90" s="74">
        <f>'importaciones (M)'!F90/'importaciones percapita'!$F$266</f>
        <v>7.4918727507745686E-5</v>
      </c>
      <c r="G90" s="74">
        <f>'importaciones (M)'!G90/'importaciones percapita'!$G$266</f>
        <v>3.1273896245082689E-5</v>
      </c>
      <c r="H90" s="74">
        <f>'importaciones (M)'!H90/'importaciones percapita'!$H$266</f>
        <v>1.0982037947866395E-4</v>
      </c>
      <c r="I90" s="74">
        <f>'importaciones (M)'!I90/'importaciones percapita'!$I$266</f>
        <v>1.407675915453129E-5</v>
      </c>
      <c r="J90" s="74">
        <f>'importaciones (M)'!J90/'importaciones percapita'!$J$266</f>
        <v>1.1173350184861428E-5</v>
      </c>
      <c r="K90" s="74">
        <f>'importaciones (M)'!K90/'importaciones percapita'!$K$266</f>
        <v>9.8976206457411862E-6</v>
      </c>
      <c r="L90" s="74">
        <f>'importaciones (M)'!L90/'importaciones percapita'!$L$266</f>
        <v>2.3263299505715301E-5</v>
      </c>
      <c r="M90" s="74">
        <f>'importaciones (M)'!M90/'importaciones percapita'!$M$266</f>
        <v>4.2610765502475949E-5</v>
      </c>
      <c r="N90" s="74">
        <f>'importaciones (M)'!N90/'importaciones percapita'!$N$266</f>
        <v>1.9038559465268986E-5</v>
      </c>
      <c r="O90" s="74">
        <f>'importaciones (M)'!O90/'importaciones percapita'!$O$266</f>
        <v>4.2826734193627823E-5</v>
      </c>
      <c r="P90" s="74">
        <f>'importaciones (M)'!P90/'importaciones percapita'!$P$266</f>
        <v>7.9375444194079378E-5</v>
      </c>
      <c r="Q90" s="74">
        <f>'importaciones (M)'!Q90/'importaciones percapita'!$Q$266</f>
        <v>1.4470234738583592E-4</v>
      </c>
      <c r="R90" s="74">
        <f>'importaciones (M)'!R90/'importaciones percapita'!$R$266</f>
        <v>9.6317406185190998E-5</v>
      </c>
      <c r="S90" s="74">
        <f>'importaciones (M)'!S90/'importaciones percapita'!$S$266</f>
        <v>3.6290211535649439E-4</v>
      </c>
      <c r="T90" s="74">
        <f>'importaciones (M)'!T90/'importaciones percapita'!$T$266</f>
        <v>1.2872241146187583E-4</v>
      </c>
      <c r="U90" s="74">
        <f>'importaciones (M)'!U90/'importaciones percapita'!$U$266</f>
        <v>1.2632510403178879E-4</v>
      </c>
      <c r="V90" s="74">
        <f>'importaciones (M)'!V90/'importaciones percapita'!$V$266</f>
        <v>4.364066965223466E-5</v>
      </c>
      <c r="W90" s="74">
        <f>'importaciones (M)'!W90/'importaciones percapita'!$W$266</f>
        <v>5.690757102560743E-5</v>
      </c>
      <c r="X90" s="74">
        <f>'importaciones (M)'!X90/'importaciones percapita'!$X$266</f>
        <v>3.3303969860782034E-5</v>
      </c>
    </row>
    <row r="91" spans="2:24" x14ac:dyDescent="0.25">
      <c r="B91" s="42" t="s">
        <v>31</v>
      </c>
      <c r="C91" s="74">
        <f>'importaciones (M)'!C91/'importaciones percapita'!$C$266</f>
        <v>0</v>
      </c>
      <c r="D91" s="74">
        <f>'importaciones (M)'!D91/'importaciones percapita'!$D$266</f>
        <v>2.4489449641276085E-6</v>
      </c>
      <c r="E91" s="74">
        <f>'importaciones (M)'!E91/'importaciones percapita'!$E$266</f>
        <v>0</v>
      </c>
      <c r="F91" s="74">
        <f>'importaciones (M)'!F91/'importaciones percapita'!$F$266</f>
        <v>4.2144501887161213E-7</v>
      </c>
      <c r="G91" s="74">
        <f>'importaciones (M)'!G91/'importaciones percapita'!$G$266</f>
        <v>0</v>
      </c>
      <c r="H91" s="74">
        <f>'importaciones (M)'!H91/'importaciones percapita'!$H$266</f>
        <v>9.2812689291479805E-9</v>
      </c>
      <c r="I91" s="74">
        <f>'importaciones (M)'!I91/'importaciones percapita'!$I$266</f>
        <v>1.2491183895624057E-8</v>
      </c>
      <c r="J91" s="74">
        <f>'importaciones (M)'!J91/'importaciones percapita'!$J$266</f>
        <v>6.5718938997425007E-7</v>
      </c>
      <c r="K91" s="74">
        <f>'importaciones (M)'!K91/'importaciones percapita'!$K$266</f>
        <v>3.3984030850525278E-7</v>
      </c>
      <c r="L91" s="74">
        <f>'importaciones (M)'!L91/'importaciones percapita'!$L$266</f>
        <v>9.1360479080655138E-7</v>
      </c>
      <c r="M91" s="74">
        <f>'importaciones (M)'!M91/'importaciones percapita'!$M$266</f>
        <v>0</v>
      </c>
      <c r="N91" s="74">
        <f>'importaciones (M)'!N91/'importaciones percapita'!$N$266</f>
        <v>6.6354558959927705E-7</v>
      </c>
      <c r="O91" s="74">
        <f>'importaciones (M)'!O91/'importaciones percapita'!$O$266</f>
        <v>0</v>
      </c>
      <c r="P91" s="74">
        <f>'importaciones (M)'!P91/'importaciones percapita'!$P$266</f>
        <v>0</v>
      </c>
      <c r="Q91" s="74">
        <f>'importaciones (M)'!Q91/'importaciones percapita'!$Q$266</f>
        <v>0</v>
      </c>
      <c r="R91" s="74">
        <f>'importaciones (M)'!R91/'importaciones percapita'!$R$266</f>
        <v>0</v>
      </c>
      <c r="S91" s="74">
        <f>'importaciones (M)'!S91/'importaciones percapita'!$S$266</f>
        <v>0</v>
      </c>
      <c r="T91" s="74">
        <f>'importaciones (M)'!T91/'importaciones percapita'!$T$266</f>
        <v>0</v>
      </c>
      <c r="U91" s="74">
        <f>'importaciones (M)'!U91/'importaciones percapita'!$U$266</f>
        <v>0</v>
      </c>
      <c r="V91" s="74">
        <f>'importaciones (M)'!V91/'importaciones percapita'!$V$266</f>
        <v>0</v>
      </c>
      <c r="W91" s="74">
        <f>'importaciones (M)'!W91/'importaciones percapita'!$W$266</f>
        <v>0</v>
      </c>
      <c r="X91" s="74">
        <f>'importaciones (M)'!X91/'importaciones percapita'!$X$266</f>
        <v>0</v>
      </c>
    </row>
    <row r="92" spans="2:24" x14ac:dyDescent="0.25">
      <c r="B92" s="46" t="s">
        <v>139</v>
      </c>
      <c r="C92" s="74">
        <f>'importaciones (M)'!C92/'importaciones percapita'!$C$266</f>
        <v>9.3688913013907883E-7</v>
      </c>
      <c r="D92" s="74">
        <f>'importaciones (M)'!D92/'importaciones percapita'!$D$266</f>
        <v>7.3263350311248351E-7</v>
      </c>
      <c r="E92" s="74">
        <f>'importaciones (M)'!E92/'importaciones percapita'!$E$266</f>
        <v>1.8294539550892601E-8</v>
      </c>
      <c r="F92" s="74">
        <f>'importaciones (M)'!F92/'importaciones percapita'!$F$266</f>
        <v>1.9918916374246441E-7</v>
      </c>
      <c r="G92" s="74">
        <f>'importaciones (M)'!G92/'importaciones percapita'!$G$266</f>
        <v>9.7390010502199201E-8</v>
      </c>
      <c r="H92" s="74">
        <f>'importaciones (M)'!H92/'importaciones percapita'!$H$266</f>
        <v>6.205085155271175E-7</v>
      </c>
      <c r="I92" s="74">
        <f>'importaciones (M)'!I92/'importaciones percapita'!$I$266</f>
        <v>5.363158116748118E-7</v>
      </c>
      <c r="J92" s="74">
        <f>'importaciones (M)'!J92/'importaciones percapita'!$J$266</f>
        <v>7.5497039616894734E-7</v>
      </c>
      <c r="K92" s="74">
        <f>'importaciones (M)'!K92/'importaciones percapita'!$K$266</f>
        <v>1.1289815316898062E-6</v>
      </c>
      <c r="L92" s="74">
        <f>'importaciones (M)'!L92/'importaciones percapita'!$L$266</f>
        <v>5.5160823162293433E-7</v>
      </c>
      <c r="M92" s="74">
        <f>'importaciones (M)'!M92/'importaciones percapita'!$M$266</f>
        <v>4.3090508966554588E-7</v>
      </c>
      <c r="N92" s="74">
        <f>'importaciones (M)'!N92/'importaciones percapita'!$N$266</f>
        <v>3.6011725779262858E-7</v>
      </c>
      <c r="O92" s="74">
        <f>'importaciones (M)'!O92/'importaciones percapita'!$O$266</f>
        <v>1.4143460358333146E-6</v>
      </c>
      <c r="P92" s="74">
        <f>'importaciones (M)'!P92/'importaciones percapita'!$P$266</f>
        <v>8.004179099052807E-7</v>
      </c>
      <c r="Q92" s="74">
        <f>'importaciones (M)'!Q92/'importaciones percapita'!$Q$266</f>
        <v>1.0152769119887028E-6</v>
      </c>
      <c r="R92" s="74">
        <f>'importaciones (M)'!R92/'importaciones percapita'!$R$266</f>
        <v>2.0332724154487501E-6</v>
      </c>
      <c r="S92" s="74">
        <f>'importaciones (M)'!S92/'importaciones percapita'!$S$266</f>
        <v>2.6220813286096997E-6</v>
      </c>
      <c r="T92" s="74">
        <f>'importaciones (M)'!T92/'importaciones percapita'!$T$266</f>
        <v>1.050585635420868E-6</v>
      </c>
      <c r="U92" s="74">
        <f>'importaciones (M)'!U92/'importaciones percapita'!$U$266</f>
        <v>1.8172281969316636E-6</v>
      </c>
      <c r="V92" s="74">
        <f>'importaciones (M)'!V92/'importaciones percapita'!$V$266</f>
        <v>2.464098997840869E-6</v>
      </c>
      <c r="W92" s="74">
        <f>'importaciones (M)'!W92/'importaciones percapita'!$W$266</f>
        <v>3.472828635615016E-6</v>
      </c>
      <c r="X92" s="74">
        <f>'importaciones (M)'!X92/'importaciones percapita'!$X$266</f>
        <v>8.5249918407584057E-7</v>
      </c>
    </row>
    <row r="93" spans="2:24" x14ac:dyDescent="0.25">
      <c r="B93" s="46" t="s">
        <v>174</v>
      </c>
      <c r="C93" s="74">
        <f>'importaciones (M)'!C93/'importaciones percapita'!$C$266</f>
        <v>7.3719358505370319E-7</v>
      </c>
      <c r="D93" s="74">
        <f>'importaciones (M)'!D93/'importaciones percapita'!$D$266</f>
        <v>8.2170277209111047E-7</v>
      </c>
      <c r="E93" s="74">
        <f>'importaciones (M)'!E93/'importaciones percapita'!$E$266</f>
        <v>8.8967872537311086E-7</v>
      </c>
      <c r="F93" s="74">
        <f>'importaciones (M)'!F93/'importaciones percapita'!$F$266</f>
        <v>2.195923531955473E-6</v>
      </c>
      <c r="G93" s="74">
        <f>'importaciones (M)'!G93/'importaciones percapita'!$G$266</f>
        <v>7.0799875607993807E-7</v>
      </c>
      <c r="H93" s="74">
        <f>'importaciones (M)'!H93/'importaciones percapita'!$H$266</f>
        <v>5.3754634632577334E-7</v>
      </c>
      <c r="I93" s="74">
        <f>'importaciones (M)'!I93/'importaciones percapita'!$I$266</f>
        <v>2.4111400476650892E-6</v>
      </c>
      <c r="J93" s="74">
        <f>'importaciones (M)'!J93/'importaciones percapita'!$J$266</f>
        <v>1.8651997543279281E-6</v>
      </c>
      <c r="K93" s="74">
        <f>'importaciones (M)'!K93/'importaciones percapita'!$K$266</f>
        <v>9.9005623698776357E-7</v>
      </c>
      <c r="L93" s="74">
        <f>'importaciones (M)'!L93/'importaciones percapita'!$L$266</f>
        <v>4.7309528334118566E-6</v>
      </c>
      <c r="M93" s="74">
        <f>'importaciones (M)'!M93/'importaciones percapita'!$M$266</f>
        <v>8.6379698169605192E-7</v>
      </c>
      <c r="N93" s="74">
        <f>'importaciones (M)'!N93/'importaciones percapita'!$N$266</f>
        <v>4.0588130383708514E-6</v>
      </c>
      <c r="O93" s="74">
        <f>'importaciones (M)'!O93/'importaciones percapita'!$O$266</f>
        <v>6.5000063549908723E-6</v>
      </c>
      <c r="P93" s="74">
        <f>'importaciones (M)'!P93/'importaciones percapita'!$P$266</f>
        <v>2.0521566028998911E-6</v>
      </c>
      <c r="Q93" s="74">
        <f>'importaciones (M)'!Q93/'importaciones percapita'!$Q$266</f>
        <v>1.4262097466979884E-6</v>
      </c>
      <c r="R93" s="74">
        <f>'importaciones (M)'!R93/'importaciones percapita'!$R$266</f>
        <v>7.3313578304431909E-6</v>
      </c>
      <c r="S93" s="74">
        <f>'importaciones (M)'!S93/'importaciones percapita'!$S$266</f>
        <v>7.1958874166428668E-6</v>
      </c>
      <c r="T93" s="74">
        <f>'importaciones (M)'!T93/'importaciones percapita'!$T$266</f>
        <v>5.5578247534084417E-6</v>
      </c>
      <c r="U93" s="74">
        <f>'importaciones (M)'!U93/'importaciones percapita'!$U$266</f>
        <v>6.0752617161982257E-6</v>
      </c>
      <c r="V93" s="74">
        <f>'importaciones (M)'!V93/'importaciones percapita'!$V$266</f>
        <v>6.3978190786302729E-6</v>
      </c>
      <c r="W93" s="74">
        <f>'importaciones (M)'!W93/'importaciones percapita'!$W$266</f>
        <v>5.4752049386696063E-6</v>
      </c>
      <c r="X93" s="74">
        <f>'importaciones (M)'!X93/'importaciones percapita'!$X$266</f>
        <v>2.7648622186243479E-6</v>
      </c>
    </row>
    <row r="94" spans="2:24" x14ac:dyDescent="0.25">
      <c r="B94" s="42" t="s">
        <v>63</v>
      </c>
      <c r="C94" s="74">
        <f>'importaciones (M)'!C94/'importaciones percapita'!$C$266</f>
        <v>9.2027943915491483E-6</v>
      </c>
      <c r="D94" s="74">
        <f>'importaciones (M)'!D94/'importaciones percapita'!$D$266</f>
        <v>4.6341513286091489E-6</v>
      </c>
      <c r="E94" s="74">
        <f>'importaciones (M)'!E94/'importaciones percapita'!$E$266</f>
        <v>3.7868144292733744E-6</v>
      </c>
      <c r="F94" s="74">
        <f>'importaciones (M)'!F94/'importaciones percapita'!$F$266</f>
        <v>2.8776270986165032E-6</v>
      </c>
      <c r="G94" s="74">
        <f>'importaciones (M)'!G94/'importaciones percapita'!$G$266</f>
        <v>2.7582870096668501E-6</v>
      </c>
      <c r="H94" s="74">
        <f>'importaciones (M)'!H94/'importaciones percapita'!$H$266</f>
        <v>2.5987553001614346E-9</v>
      </c>
      <c r="I94" s="74">
        <f>'importaciones (M)'!I94/'importaciones percapita'!$I$266</f>
        <v>0</v>
      </c>
      <c r="J94" s="74">
        <f>'importaciones (M)'!J94/'importaciones percapita'!$J$266</f>
        <v>0</v>
      </c>
      <c r="K94" s="74">
        <f>'importaciones (M)'!K94/'importaciones percapita'!$K$266</f>
        <v>5.2120709095011544E-8</v>
      </c>
      <c r="L94" s="74">
        <f>'importaciones (M)'!L94/'importaciones percapita'!$L$266</f>
        <v>1.2152373821811326E-7</v>
      </c>
      <c r="M94" s="74">
        <f>'importaciones (M)'!M94/'importaciones percapita'!$M$266</f>
        <v>7.859420518133107E-7</v>
      </c>
      <c r="N94" s="74">
        <f>'importaciones (M)'!N94/'importaciones percapita'!$N$266</f>
        <v>6.4123501832592152E-7</v>
      </c>
      <c r="O94" s="74">
        <f>'importaciones (M)'!O94/'importaciones percapita'!$O$266</f>
        <v>1.277885001347168E-5</v>
      </c>
      <c r="P94" s="74">
        <f>'importaciones (M)'!P94/'importaciones percapita'!$P$266</f>
        <v>2.9152672344630285E-8</v>
      </c>
      <c r="Q94" s="74">
        <f>'importaciones (M)'!Q94/'importaciones percapita'!$Q$266</f>
        <v>4.1458791966678135E-7</v>
      </c>
      <c r="R94" s="74">
        <f>'importaciones (M)'!R94/'importaciones percapita'!$R$266</f>
        <v>3.1009995906407008E-6</v>
      </c>
      <c r="S94" s="74">
        <f>'importaciones (M)'!S94/'importaciones percapita'!$S$266</f>
        <v>1.5471059899480778E-6</v>
      </c>
      <c r="T94" s="74">
        <f>'importaciones (M)'!T94/'importaciones percapita'!$T$266</f>
        <v>1.1918781302745387E-6</v>
      </c>
      <c r="U94" s="74">
        <f>'importaciones (M)'!U94/'importaciones percapita'!$U$266</f>
        <v>1.8108280929753875E-7</v>
      </c>
      <c r="V94" s="74">
        <f>'importaciones (M)'!V94/'importaciones percapita'!$V$266</f>
        <v>2.7015031895251058E-7</v>
      </c>
      <c r="W94" s="74">
        <f>'importaciones (M)'!W94/'importaciones percapita'!$W$266</f>
        <v>6.1863583003289511E-7</v>
      </c>
      <c r="X94" s="74">
        <f>'importaciones (M)'!X94/'importaciones percapita'!$X$266</f>
        <v>1.4080408203172731E-6</v>
      </c>
    </row>
    <row r="95" spans="2:24" x14ac:dyDescent="0.25">
      <c r="B95" s="42" t="s">
        <v>127</v>
      </c>
      <c r="C95" s="74">
        <f>'importaciones (M)'!C95/'importaciones percapita'!$C$266</f>
        <v>0</v>
      </c>
      <c r="D95" s="74">
        <f>'importaciones (M)'!D95/'importaciones percapita'!$D$266</f>
        <v>0</v>
      </c>
      <c r="E95" s="74">
        <f>'importaciones (M)'!E95/'importaciones percapita'!$E$266</f>
        <v>6.748265660830984E-5</v>
      </c>
      <c r="F95" s="74">
        <f>'importaciones (M)'!F95/'importaciones percapita'!$F$266</f>
        <v>0</v>
      </c>
      <c r="G95" s="74">
        <f>'importaciones (M)'!G95/'importaciones percapita'!$G$266</f>
        <v>0</v>
      </c>
      <c r="H95" s="74">
        <f>'importaciones (M)'!H95/'importaciones percapita'!$H$266</f>
        <v>1.9592139958169447E-7</v>
      </c>
      <c r="I95" s="74">
        <f>'importaciones (M)'!I95/'importaciones percapita'!$I$266</f>
        <v>0</v>
      </c>
      <c r="J95" s="74">
        <f>'importaciones (M)'!J95/'importaciones percapita'!$J$266</f>
        <v>0</v>
      </c>
      <c r="K95" s="74">
        <f>'importaciones (M)'!K95/'importaciones percapita'!$K$266</f>
        <v>0</v>
      </c>
      <c r="L95" s="74">
        <f>'importaciones (M)'!L95/'importaciones percapita'!$L$266</f>
        <v>0</v>
      </c>
      <c r="M95" s="74">
        <f>'importaciones (M)'!M95/'importaciones percapita'!$M$266</f>
        <v>0</v>
      </c>
      <c r="N95" s="74">
        <f>'importaciones (M)'!N95/'importaciones percapita'!$N$266</f>
        <v>0</v>
      </c>
      <c r="O95" s="74">
        <f>'importaciones (M)'!O95/'importaciones percapita'!$O$266</f>
        <v>0</v>
      </c>
      <c r="P95" s="74">
        <f>'importaciones (M)'!P95/'importaciones percapita'!$P$266</f>
        <v>0</v>
      </c>
      <c r="Q95" s="74">
        <f>'importaciones (M)'!Q95/'importaciones percapita'!$Q$266</f>
        <v>3.6605896035159805E-7</v>
      </c>
      <c r="R95" s="74">
        <f>'importaciones (M)'!R95/'importaciones percapita'!$R$266</f>
        <v>0</v>
      </c>
      <c r="S95" s="74">
        <f>'importaciones (M)'!S95/'importaciones percapita'!$S$266</f>
        <v>0</v>
      </c>
      <c r="T95" s="74">
        <f>'importaciones (M)'!T95/'importaciones percapita'!$T$266</f>
        <v>0</v>
      </c>
      <c r="U95" s="74">
        <f>'importaciones (M)'!U95/'importaciones percapita'!$U$266</f>
        <v>0</v>
      </c>
      <c r="V95" s="74">
        <f>'importaciones (M)'!V95/'importaciones percapita'!$V$266</f>
        <v>0</v>
      </c>
      <c r="W95" s="74">
        <f>'importaciones (M)'!W95/'importaciones percapita'!$W$266</f>
        <v>0</v>
      </c>
      <c r="X95" s="74">
        <f>'importaciones (M)'!X95/'importaciones percapita'!$X$266</f>
        <v>0</v>
      </c>
    </row>
    <row r="96" spans="2:24" x14ac:dyDescent="0.25">
      <c r="B96" s="42" t="s">
        <v>68</v>
      </c>
      <c r="C96" s="74">
        <f>'importaciones (M)'!C96/'importaciones percapita'!$C$266</f>
        <v>5.5533095630556246E-6</v>
      </c>
      <c r="D96" s="74">
        <f>'importaciones (M)'!D96/'importaciones percapita'!$D$266</f>
        <v>4.9688667555799968E-5</v>
      </c>
      <c r="E96" s="74">
        <f>'importaciones (M)'!E96/'importaciones percapita'!$E$266</f>
        <v>8.2482290070611479E-5</v>
      </c>
      <c r="F96" s="74">
        <f>'importaciones (M)'!F96/'importaciones percapita'!$F$266</f>
        <v>1.8746491250383403E-5</v>
      </c>
      <c r="G96" s="74">
        <f>'importaciones (M)'!G96/'importaciones percapita'!$G$266</f>
        <v>7.6642773968860653E-6</v>
      </c>
      <c r="H96" s="74">
        <f>'importaciones (M)'!H96/'importaciones percapita'!$H$266</f>
        <v>9.4050191815366203E-10</v>
      </c>
      <c r="I96" s="74">
        <f>'importaciones (M)'!I96/'importaciones percapita'!$I$266</f>
        <v>1.8395220033790117E-8</v>
      </c>
      <c r="J96" s="74">
        <f>'importaciones (M)'!J96/'importaciones percapita'!$J$266</f>
        <v>4.4806071399474231E-7</v>
      </c>
      <c r="K96" s="74">
        <f>'importaciones (M)'!K96/'importaciones percapita'!$K$266</f>
        <v>1.3335025299183429E-7</v>
      </c>
      <c r="L96" s="74">
        <f>'importaciones (M)'!L96/'importaciones percapita'!$L$266</f>
        <v>4.1890346687423702E-6</v>
      </c>
      <c r="M96" s="74">
        <f>'importaciones (M)'!M96/'importaciones percapita'!$M$266</f>
        <v>6.1650939431775449E-7</v>
      </c>
      <c r="N96" s="74">
        <f>'importaciones (M)'!N96/'importaciones percapita'!$N$266</f>
        <v>8.0338587784638287E-7</v>
      </c>
      <c r="O96" s="74">
        <f>'importaciones (M)'!O96/'importaciones percapita'!$O$266</f>
        <v>1.6028774316966932E-6</v>
      </c>
      <c r="P96" s="74">
        <f>'importaciones (M)'!P96/'importaciones percapita'!$P$266</f>
        <v>4.4405956285155804E-5</v>
      </c>
      <c r="Q96" s="74">
        <f>'importaciones (M)'!Q96/'importaciones percapita'!$Q$266</f>
        <v>5.7345200381335457E-6</v>
      </c>
      <c r="R96" s="74">
        <f>'importaciones (M)'!R96/'importaciones percapita'!$R$266</f>
        <v>2.3373573168766118E-6</v>
      </c>
      <c r="S96" s="74">
        <f>'importaciones (M)'!S96/'importaciones percapita'!$S$266</f>
        <v>2.9730439902939762E-6</v>
      </c>
      <c r="T96" s="74">
        <f>'importaciones (M)'!T96/'importaciones percapita'!$T$266</f>
        <v>1.6872444126166603E-5</v>
      </c>
      <c r="U96" s="74">
        <f>'importaciones (M)'!U96/'importaciones percapita'!$U$266</f>
        <v>3.0904475575798662E-6</v>
      </c>
      <c r="V96" s="74">
        <f>'importaciones (M)'!V96/'importaciones percapita'!$V$266</f>
        <v>1.0151299453164783E-5</v>
      </c>
      <c r="W96" s="74">
        <f>'importaciones (M)'!W96/'importaciones percapita'!$W$266</f>
        <v>1.1297879351789246E-5</v>
      </c>
      <c r="X96" s="74">
        <f>'importaciones (M)'!X96/'importaciones percapita'!$X$266</f>
        <v>9.9530929162450032E-6</v>
      </c>
    </row>
    <row r="97" spans="2:24" x14ac:dyDescent="0.25">
      <c r="B97" s="42" t="s">
        <v>89</v>
      </c>
      <c r="C97" s="74">
        <f>'importaciones (M)'!C97/'importaciones percapita'!$C$266</f>
        <v>1.7417099841122257E-5</v>
      </c>
      <c r="D97" s="74">
        <f>'importaciones (M)'!D97/'importaciones percapita'!$D$266</f>
        <v>1.0131819889901026E-5</v>
      </c>
      <c r="E97" s="74">
        <f>'importaciones (M)'!E97/'importaciones percapita'!$E$266</f>
        <v>1.3570123500562589E-5</v>
      </c>
      <c r="F97" s="74">
        <f>'importaciones (M)'!F97/'importaciones percapita'!$F$266</f>
        <v>1.9218326157510787E-5</v>
      </c>
      <c r="G97" s="74">
        <f>'importaciones (M)'!G97/'importaciones percapita'!$G$266</f>
        <v>7.6363763392099592E-6</v>
      </c>
      <c r="H97" s="74">
        <f>'importaciones (M)'!H97/'importaciones percapita'!$H$266</f>
        <v>3.5357649861926892E-5</v>
      </c>
      <c r="I97" s="74">
        <f>'importaciones (M)'!I97/'importaciones percapita'!$I$266</f>
        <v>4.9459281777907284E-5</v>
      </c>
      <c r="J97" s="74">
        <f>'importaciones (M)'!J97/'importaciones percapita'!$J$266</f>
        <v>2.5816302419790048E-5</v>
      </c>
      <c r="K97" s="74">
        <f>'importaciones (M)'!K97/'importaciones percapita'!$K$266</f>
        <v>1.3931886892320158E-5</v>
      </c>
      <c r="L97" s="74">
        <f>'importaciones (M)'!L97/'importaciones percapita'!$L$266</f>
        <v>4.8195677935223685E-6</v>
      </c>
      <c r="M97" s="74">
        <f>'importaciones (M)'!M97/'importaciones percapita'!$M$266</f>
        <v>7.1040890841520306E-6</v>
      </c>
      <c r="N97" s="74">
        <f>'importaciones (M)'!N97/'importaciones percapita'!$N$266</f>
        <v>4.9737973974741423E-6</v>
      </c>
      <c r="O97" s="74">
        <f>'importaciones (M)'!O97/'importaciones percapita'!$O$266</f>
        <v>1.7849321453737064E-5</v>
      </c>
      <c r="P97" s="74">
        <f>'importaciones (M)'!P97/'importaciones percapita'!$P$266</f>
        <v>2.7991977291471314E-5</v>
      </c>
      <c r="Q97" s="74">
        <f>'importaciones (M)'!Q97/'importaciones percapita'!$Q$266</f>
        <v>1.7468311569394179E-5</v>
      </c>
      <c r="R97" s="74">
        <f>'importaciones (M)'!R97/'importaciones percapita'!$R$266</f>
        <v>1.361482815805716E-5</v>
      </c>
      <c r="S97" s="74">
        <f>'importaciones (M)'!S97/'importaciones percapita'!$S$266</f>
        <v>2.0800878391426951E-5</v>
      </c>
      <c r="T97" s="74">
        <f>'importaciones (M)'!T97/'importaciones percapita'!$T$266</f>
        <v>1.2884429330299813E-5</v>
      </c>
      <c r="U97" s="74">
        <f>'importaciones (M)'!U97/'importaciones percapita'!$U$266</f>
        <v>6.5821795209727077E-6</v>
      </c>
      <c r="V97" s="74">
        <f>'importaciones (M)'!V97/'importaciones percapita'!$V$266</f>
        <v>4.8383292310700866E-6</v>
      </c>
      <c r="W97" s="74">
        <f>'importaciones (M)'!W97/'importaciones percapita'!$W$266</f>
        <v>2.8463966173500392E-6</v>
      </c>
      <c r="X97" s="74">
        <f>'importaciones (M)'!X97/'importaciones percapita'!$X$266</f>
        <v>3.7785422644192795E-6</v>
      </c>
    </row>
    <row r="98" spans="2:24" x14ac:dyDescent="0.25">
      <c r="B98" s="46" t="s">
        <v>199</v>
      </c>
      <c r="C98" s="74">
        <f>'importaciones (M)'!C98/'importaciones percapita'!$C$266</f>
        <v>3.5032052376907139E-6</v>
      </c>
      <c r="D98" s="74">
        <f>'importaciones (M)'!D98/'importaciones percapita'!$D$266</f>
        <v>3.778019302353978E-6</v>
      </c>
      <c r="E98" s="74">
        <f>'importaciones (M)'!E98/'importaciones percapita'!$E$266</f>
        <v>5.4003824671446758E-6</v>
      </c>
      <c r="F98" s="74">
        <f>'importaciones (M)'!F98/'importaciones percapita'!$F$266</f>
        <v>8.2762524053716381E-6</v>
      </c>
      <c r="G98" s="74">
        <f>'importaciones (M)'!G98/'importaciones percapita'!$G$266</f>
        <v>2.8495493351348725E-6</v>
      </c>
      <c r="H98" s="74">
        <f>'importaciones (M)'!H98/'importaciones percapita'!$H$266</f>
        <v>6.0494320878167431E-6</v>
      </c>
      <c r="I98" s="74">
        <f>'importaciones (M)'!I98/'importaciones percapita'!$I$266</f>
        <v>3.1060597392333618E-6</v>
      </c>
      <c r="J98" s="74">
        <f>'importaciones (M)'!J98/'importaciones percapita'!$J$266</f>
        <v>2.789801554109423E-6</v>
      </c>
      <c r="K98" s="74">
        <f>'importaciones (M)'!K98/'importaciones percapita'!$K$266</f>
        <v>4.0240651064283763E-6</v>
      </c>
      <c r="L98" s="74">
        <f>'importaciones (M)'!L98/'importaciones percapita'!$L$266</f>
        <v>5.7448755637412955E-6</v>
      </c>
      <c r="M98" s="74">
        <f>'importaciones (M)'!M98/'importaciones percapita'!$M$266</f>
        <v>4.0601230422084148E-6</v>
      </c>
      <c r="N98" s="74">
        <f>'importaciones (M)'!N98/'importaciones percapita'!$N$266</f>
        <v>6.593960058419934E-6</v>
      </c>
      <c r="O98" s="74">
        <f>'importaciones (M)'!O98/'importaciones percapita'!$O$266</f>
        <v>1.2231599664780994E-5</v>
      </c>
      <c r="P98" s="74">
        <f>'importaciones (M)'!P98/'importaciones percapita'!$P$266</f>
        <v>1.3152843920021993E-5</v>
      </c>
      <c r="Q98" s="74">
        <f>'importaciones (M)'!Q98/'importaciones percapita'!$Q$266</f>
        <v>1.0968535641515081E-5</v>
      </c>
      <c r="R98" s="74">
        <f>'importaciones (M)'!R98/'importaciones percapita'!$R$266</f>
        <v>1.6956473609958182E-5</v>
      </c>
      <c r="S98" s="74">
        <f>'importaciones (M)'!S98/'importaciones percapita'!$S$266</f>
        <v>1.5915931524118336E-5</v>
      </c>
      <c r="T98" s="74">
        <f>'importaciones (M)'!T98/'importaciones percapita'!$T$266</f>
        <v>1.408296254185369E-5</v>
      </c>
      <c r="U98" s="74">
        <f>'importaciones (M)'!U98/'importaciones percapita'!$U$266</f>
        <v>1.4540571494642469E-5</v>
      </c>
      <c r="V98" s="74">
        <f>'importaciones (M)'!V98/'importaciones percapita'!$V$266</f>
        <v>1.6540183965441348E-5</v>
      </c>
      <c r="W98" s="74">
        <f>'importaciones (M)'!W98/'importaciones percapita'!$W$266</f>
        <v>1.2856971856403254E-5</v>
      </c>
      <c r="X98" s="74">
        <f>'importaciones (M)'!X98/'importaciones percapita'!$X$266</f>
        <v>6.9069349473672139E-6</v>
      </c>
    </row>
    <row r="99" spans="2:24" x14ac:dyDescent="0.25">
      <c r="B99" s="46" t="s">
        <v>140</v>
      </c>
      <c r="C99" s="74">
        <f>'importaciones (M)'!C99/'importaciones percapita'!$C$266</f>
        <v>2.6191578403256643E-5</v>
      </c>
      <c r="D99" s="74">
        <f>'importaciones (M)'!D99/'importaciones percapita'!$D$266</f>
        <v>2.956379606759046E-5</v>
      </c>
      <c r="E99" s="74">
        <f>'importaciones (M)'!E99/'importaciones percapita'!$E$266</f>
        <v>1.2764930873681225E-5</v>
      </c>
      <c r="F99" s="74">
        <f>'importaciones (M)'!F99/'importaciones percapita'!$F$266</f>
        <v>1.6661950526560312E-5</v>
      </c>
      <c r="G99" s="74">
        <f>'importaciones (M)'!G99/'importaciones percapita'!$G$266</f>
        <v>1.6997696015540612E-5</v>
      </c>
      <c r="H99" s="74">
        <f>'importaciones (M)'!H99/'importaciones percapita'!$H$266</f>
        <v>5.4816065297365176E-5</v>
      </c>
      <c r="I99" s="74">
        <f>'importaciones (M)'!I99/'importaciones percapita'!$I$266</f>
        <v>8.95649601212855E-6</v>
      </c>
      <c r="J99" s="74">
        <f>'importaciones (M)'!J99/'importaciones percapita'!$J$266</f>
        <v>8.4226898984715638E-5</v>
      </c>
      <c r="K99" s="74">
        <f>'importaciones (M)'!K99/'importaciones percapita'!$K$266</f>
        <v>3.337174892925393E-5</v>
      </c>
      <c r="L99" s="74">
        <f>'importaciones (M)'!L99/'importaciones percapita'!$L$266</f>
        <v>3.7420557542578421E-5</v>
      </c>
      <c r="M99" s="74">
        <f>'importaciones (M)'!M99/'importaciones percapita'!$M$266</f>
        <v>3.5485884300551076E-5</v>
      </c>
      <c r="N99" s="74">
        <f>'importaciones (M)'!N99/'importaciones percapita'!$N$266</f>
        <v>3.8654935351583811E-5</v>
      </c>
      <c r="O99" s="74">
        <f>'importaciones (M)'!O99/'importaciones percapita'!$O$266</f>
        <v>7.0912345926401268E-5</v>
      </c>
      <c r="P99" s="74">
        <f>'importaciones (M)'!P99/'importaciones percapita'!$P$266</f>
        <v>7.0008149385687046E-5</v>
      </c>
      <c r="Q99" s="74">
        <f>'importaciones (M)'!Q99/'importaciones percapita'!$Q$266</f>
        <v>7.6254253962921282E-5</v>
      </c>
      <c r="R99" s="74">
        <f>'importaciones (M)'!R99/'importaciones percapita'!$R$266</f>
        <v>7.1576158741944388E-5</v>
      </c>
      <c r="S99" s="74">
        <f>'importaciones (M)'!S99/'importaciones percapita'!$S$266</f>
        <v>5.8554673397426737E-5</v>
      </c>
      <c r="T99" s="74">
        <f>'importaciones (M)'!T99/'importaciones percapita'!$T$266</f>
        <v>4.9290155592600752E-5</v>
      </c>
      <c r="U99" s="74">
        <f>'importaciones (M)'!U99/'importaciones percapita'!$U$266</f>
        <v>5.2511268777097075E-5</v>
      </c>
      <c r="V99" s="74">
        <f>'importaciones (M)'!V99/'importaciones percapita'!$V$266</f>
        <v>7.317964330825775E-5</v>
      </c>
      <c r="W99" s="74">
        <f>'importaciones (M)'!W99/'importaciones percapita'!$W$266</f>
        <v>7.1540850460878095E-5</v>
      </c>
      <c r="X99" s="74">
        <f>'importaciones (M)'!X99/'importaciones percapita'!$X$266</f>
        <v>7.6519720022142742E-5</v>
      </c>
    </row>
    <row r="100" spans="2:24" x14ac:dyDescent="0.25">
      <c r="B100" s="46" t="s">
        <v>130</v>
      </c>
      <c r="C100" s="74">
        <f>'importaciones (M)'!C100/'importaciones percapita'!$C$266</f>
        <v>1.4827200589754867E-6</v>
      </c>
      <c r="D100" s="74">
        <f>'importaciones (M)'!D100/'importaciones percapita'!$D$266</f>
        <v>2.0334022636787823E-6</v>
      </c>
      <c r="E100" s="74">
        <f>'importaciones (M)'!E100/'importaciones percapita'!$E$266</f>
        <v>4.2910398856930261E-6</v>
      </c>
      <c r="F100" s="74">
        <f>'importaciones (M)'!F100/'importaciones percapita'!$F$266</f>
        <v>2.7386917011040048E-7</v>
      </c>
      <c r="G100" s="74">
        <f>'importaciones (M)'!G100/'importaciones percapita'!$G$266</f>
        <v>5.0648832692324743E-7</v>
      </c>
      <c r="H100" s="74">
        <f>'importaciones (M)'!H100/'importaciones percapita'!$H$266</f>
        <v>4.5678693161694702E-7</v>
      </c>
      <c r="I100" s="74">
        <f>'importaciones (M)'!I100/'importaciones percapita'!$I$266</f>
        <v>1.4011107248548628E-7</v>
      </c>
      <c r="J100" s="74">
        <f>'importaciones (M)'!J100/'importaciones percapita'!$J$266</f>
        <v>0</v>
      </c>
      <c r="K100" s="74">
        <f>'importaciones (M)'!K100/'importaciones percapita'!$K$266</f>
        <v>0</v>
      </c>
      <c r="L100" s="74">
        <f>'importaciones (M)'!L100/'importaciones percapita'!$L$266</f>
        <v>4.8766315211371138E-7</v>
      </c>
      <c r="M100" s="74">
        <f>'importaciones (M)'!M100/'importaciones percapita'!$M$266</f>
        <v>1.3944349296119816E-6</v>
      </c>
      <c r="N100" s="74">
        <f>'importaciones (M)'!N100/'importaciones percapita'!$N$266</f>
        <v>2.0759325008950461E-9</v>
      </c>
      <c r="O100" s="74">
        <f>'importaciones (M)'!O100/'importaciones percapita'!$O$266</f>
        <v>2.903286593952951E-5</v>
      </c>
      <c r="P100" s="74">
        <f>'importaciones (M)'!P100/'importaciones percapita'!$P$266</f>
        <v>1.7311075093542439E-5</v>
      </c>
      <c r="Q100" s="74">
        <f>'importaciones (M)'!Q100/'importaciones percapita'!$Q$266</f>
        <v>6.9550982280962819E-6</v>
      </c>
      <c r="R100" s="74">
        <f>'importaciones (M)'!R100/'importaciones percapita'!$R$266</f>
        <v>1.5024904015512663E-5</v>
      </c>
      <c r="S100" s="74">
        <f>'importaciones (M)'!S100/'importaciones percapita'!$S$266</f>
        <v>1.6001048642903431E-5</v>
      </c>
      <c r="T100" s="74">
        <f>'importaciones (M)'!T100/'importaciones percapita'!$T$266</f>
        <v>2.6914620490470531E-5</v>
      </c>
      <c r="U100" s="74">
        <f>'importaciones (M)'!U100/'importaciones percapita'!$U$266</f>
        <v>1.8275950979935126E-5</v>
      </c>
      <c r="V100" s="74">
        <f>'importaciones (M)'!V100/'importaciones percapita'!$V$266</f>
        <v>2.5649863634873273E-5</v>
      </c>
      <c r="W100" s="74">
        <f>'importaciones (M)'!W100/'importaciones percapita'!$W$266</f>
        <v>4.2738206259231926E-5</v>
      </c>
      <c r="X100" s="74">
        <f>'importaciones (M)'!X100/'importaciones percapita'!$X$266</f>
        <v>7.651402669152603E-5</v>
      </c>
    </row>
    <row r="101" spans="2:24" x14ac:dyDescent="0.25">
      <c r="B101" s="42" t="s">
        <v>259</v>
      </c>
      <c r="C101" s="74">
        <f>'importaciones (M)'!C101/'importaciones percapita'!$C$266</f>
        <v>0</v>
      </c>
      <c r="D101" s="74">
        <f>'importaciones (M)'!D101/'importaciones percapita'!$D$266</f>
        <v>0</v>
      </c>
      <c r="E101" s="74">
        <f>'importaciones (M)'!E101/'importaciones percapita'!$E$266</f>
        <v>0</v>
      </c>
      <c r="F101" s="74">
        <f>'importaciones (M)'!F101/'importaciones percapita'!$F$266</f>
        <v>0</v>
      </c>
      <c r="G101" s="74">
        <f>'importaciones (M)'!G101/'importaciones percapita'!$G$266</f>
        <v>0</v>
      </c>
      <c r="H101" s="74">
        <f>'importaciones (M)'!H101/'importaciones percapita'!$H$266</f>
        <v>0</v>
      </c>
      <c r="I101" s="74">
        <f>'importaciones (M)'!I101/'importaciones percapita'!$I$266</f>
        <v>0</v>
      </c>
      <c r="J101" s="74">
        <f>'importaciones (M)'!J101/'importaciones percapita'!$J$266</f>
        <v>0</v>
      </c>
      <c r="K101" s="74">
        <f>'importaciones (M)'!K101/'importaciones percapita'!$K$266</f>
        <v>0</v>
      </c>
      <c r="L101" s="74">
        <f>'importaciones (M)'!L101/'importaciones percapita'!$L$266</f>
        <v>0</v>
      </c>
      <c r="M101" s="74">
        <f>'importaciones (M)'!M101/'importaciones percapita'!$M$266</f>
        <v>0</v>
      </c>
      <c r="N101" s="74">
        <f>'importaciones (M)'!N101/'importaciones percapita'!$N$266</f>
        <v>0</v>
      </c>
      <c r="O101" s="74">
        <f>'importaciones (M)'!O101/'importaciones percapita'!$O$266</f>
        <v>0</v>
      </c>
      <c r="P101" s="74">
        <f>'importaciones (M)'!P101/'importaciones percapita'!$P$266</f>
        <v>0</v>
      </c>
      <c r="Q101" s="74">
        <f>'importaciones (M)'!Q101/'importaciones percapita'!$Q$266</f>
        <v>0</v>
      </c>
      <c r="R101" s="74">
        <f>'importaciones (M)'!R101/'importaciones percapita'!$R$266</f>
        <v>0</v>
      </c>
      <c r="S101" s="74">
        <f>'importaciones (M)'!S101/'importaciones percapita'!$S$266</f>
        <v>1.0774318833556728E-9</v>
      </c>
      <c r="T101" s="74">
        <f>'importaciones (M)'!T101/'importaciones percapita'!$T$266</f>
        <v>0</v>
      </c>
      <c r="U101" s="74">
        <f>'importaciones (M)'!U101/'importaciones percapita'!$U$266</f>
        <v>2.112245530124096E-7</v>
      </c>
      <c r="V101" s="74">
        <f>'importaciones (M)'!V101/'importaciones percapita'!$V$266</f>
        <v>1.0462021491461181E-7</v>
      </c>
      <c r="W101" s="74">
        <f>'importaciones (M)'!W101/'importaciones percapita'!$W$266</f>
        <v>8.2938172681712709E-8</v>
      </c>
      <c r="X101" s="74">
        <f>'importaciones (M)'!X101/'importaciones percapita'!$X$266</f>
        <v>1.0276770066251666E-9</v>
      </c>
    </row>
    <row r="102" spans="2:24" x14ac:dyDescent="0.25">
      <c r="B102" s="46" t="s">
        <v>210</v>
      </c>
      <c r="C102" s="74">
        <f>'importaciones (M)'!C102/'importaciones percapita'!$C$266</f>
        <v>3.0858396789038792E-7</v>
      </c>
      <c r="D102" s="74">
        <f>'importaciones (M)'!D102/'importaciones percapita'!$D$266</f>
        <v>4.2776377158339721E-7</v>
      </c>
      <c r="E102" s="74">
        <f>'importaciones (M)'!E102/'importaciones percapita'!$E$266</f>
        <v>1.1178558820347389E-7</v>
      </c>
      <c r="F102" s="74">
        <f>'importaciones (M)'!F102/'importaciones percapita'!$F$266</f>
        <v>2.0370054979267761E-7</v>
      </c>
      <c r="G102" s="74">
        <f>'importaciones (M)'!G102/'importaciones percapita'!$G$266</f>
        <v>3.8905777274370036E-7</v>
      </c>
      <c r="H102" s="74">
        <f>'importaciones (M)'!H102/'importaciones percapita'!$H$266</f>
        <v>2.0700942219571659E-7</v>
      </c>
      <c r="I102" s="74">
        <f>'importaciones (M)'!I102/'importaciones percapita'!$I$266</f>
        <v>1.4638106127684443E-10</v>
      </c>
      <c r="J102" s="74">
        <f>'importaciones (M)'!J102/'importaciones percapita'!$J$266</f>
        <v>5.9294017286575386E-7</v>
      </c>
      <c r="K102" s="74">
        <f>'importaciones (M)'!K102/'importaciones percapita'!$K$266</f>
        <v>1.9325229689939195E-7</v>
      </c>
      <c r="L102" s="74">
        <f>'importaciones (M)'!L102/'importaciones percapita'!$L$266</f>
        <v>1.4481266724874165E-7</v>
      </c>
      <c r="M102" s="74">
        <f>'importaciones (M)'!M102/'importaciones percapita'!$M$266</f>
        <v>6.5247975806476578E-7</v>
      </c>
      <c r="N102" s="74">
        <f>'importaciones (M)'!N102/'importaciones percapita'!$N$266</f>
        <v>4.0286777984402766E-8</v>
      </c>
      <c r="O102" s="74">
        <f>'importaciones (M)'!O102/'importaciones percapita'!$O$266</f>
        <v>6.8606858901084156E-7</v>
      </c>
      <c r="P102" s="74">
        <f>'importaciones (M)'!P102/'importaciones percapita'!$P$266</f>
        <v>8.8437938793374237E-7</v>
      </c>
      <c r="Q102" s="74">
        <f>'importaciones (M)'!Q102/'importaciones percapita'!$Q$266</f>
        <v>5.8410899850870329E-7</v>
      </c>
      <c r="R102" s="74">
        <f>'importaciones (M)'!R102/'importaciones percapita'!$R$266</f>
        <v>3.0003421091252976E-7</v>
      </c>
      <c r="S102" s="74">
        <f>'importaciones (M)'!S102/'importaciones percapita'!$S$266</f>
        <v>8.6226873624954498E-7</v>
      </c>
      <c r="T102" s="74">
        <f>'importaciones (M)'!T102/'importaciones percapita'!$T$266</f>
        <v>1.1375496302153147E-6</v>
      </c>
      <c r="U102" s="74">
        <f>'importaciones (M)'!U102/'importaciones percapita'!$U$266</f>
        <v>1.5587949563209803E-6</v>
      </c>
      <c r="V102" s="74">
        <f>'importaciones (M)'!V102/'importaciones percapita'!$V$266</f>
        <v>1.2425533684978614E-6</v>
      </c>
      <c r="W102" s="74">
        <f>'importaciones (M)'!W102/'importaciones percapita'!$W$266</f>
        <v>1.0271685341198415E-6</v>
      </c>
      <c r="X102" s="74">
        <f>'importaciones (M)'!X102/'importaciones percapita'!$X$266</f>
        <v>6.957784405655026E-7</v>
      </c>
    </row>
    <row r="103" spans="2:24" x14ac:dyDescent="0.25">
      <c r="B103" s="42" t="s">
        <v>108</v>
      </c>
      <c r="C103" s="74">
        <f>'importaciones (M)'!C103/'importaciones percapita'!$C$266</f>
        <v>1.1727472762737521E-7</v>
      </c>
      <c r="D103" s="74">
        <f>'importaciones (M)'!D103/'importaciones percapita'!$D$266</f>
        <v>6.6703394708691448E-8</v>
      </c>
      <c r="E103" s="74">
        <f>'importaciones (M)'!E103/'importaciones percapita'!$E$266</f>
        <v>3.0249128415272902E-6</v>
      </c>
      <c r="F103" s="74">
        <f>'importaciones (M)'!F103/'importaciones percapita'!$F$266</f>
        <v>4.274398098264717E-6</v>
      </c>
      <c r="G103" s="74">
        <f>'importaciones (M)'!G103/'importaciones percapita'!$G$266</f>
        <v>9.4042385850331446E-7</v>
      </c>
      <c r="H103" s="74">
        <f>'importaciones (M)'!H103/'importaciones percapita'!$H$266</f>
        <v>6.8188864071188266E-7</v>
      </c>
      <c r="I103" s="74">
        <f>'importaciones (M)'!I103/'importaciones percapita'!$I$266</f>
        <v>2.9135686436543116E-6</v>
      </c>
      <c r="J103" s="74">
        <f>'importaciones (M)'!J103/'importaciones percapita'!$J$266</f>
        <v>0</v>
      </c>
      <c r="K103" s="74">
        <f>'importaciones (M)'!K103/'importaciones percapita'!$K$266</f>
        <v>0</v>
      </c>
      <c r="L103" s="74">
        <f>'importaciones (M)'!L103/'importaciones percapita'!$L$266</f>
        <v>2.4381519188567836E-6</v>
      </c>
      <c r="M103" s="74">
        <f>'importaciones (M)'!M103/'importaciones percapita'!$M$266</f>
        <v>5.9083112886829848E-6</v>
      </c>
      <c r="N103" s="74">
        <f>'importaciones (M)'!N103/'importaciones percapita'!$N$266</f>
        <v>5.5269991902950749E-7</v>
      </c>
      <c r="O103" s="74">
        <f>'importaciones (M)'!O103/'importaciones percapita'!$O$266</f>
        <v>1.0503988635653771E-6</v>
      </c>
      <c r="P103" s="74">
        <f>'importaciones (M)'!P103/'importaciones percapita'!$P$266</f>
        <v>1.9361249581974287E-6</v>
      </c>
      <c r="Q103" s="74">
        <f>'importaciones (M)'!Q103/'importaciones percapita'!$Q$266</f>
        <v>3.2575834590759625E-6</v>
      </c>
      <c r="R103" s="74">
        <f>'importaciones (M)'!R103/'importaciones percapita'!$R$266</f>
        <v>2.0763273356036508E-6</v>
      </c>
      <c r="S103" s="74">
        <f>'importaciones (M)'!S103/'importaciones percapita'!$S$266</f>
        <v>2.0441037691023826E-6</v>
      </c>
      <c r="T103" s="74">
        <f>'importaciones (M)'!T103/'importaciones percapita'!$T$266</f>
        <v>5.1324328112486066E-6</v>
      </c>
      <c r="U103" s="74">
        <f>'importaciones (M)'!U103/'importaciones percapita'!$U$266</f>
        <v>5.2118602333047007E-6</v>
      </c>
      <c r="V103" s="74">
        <f>'importaciones (M)'!V103/'importaciones percapita'!$V$266</f>
        <v>7.198393887199865E-6</v>
      </c>
      <c r="W103" s="74">
        <f>'importaciones (M)'!W103/'importaciones percapita'!$W$266</f>
        <v>4.2244972946293782E-6</v>
      </c>
      <c r="X103" s="74">
        <f>'importaciones (M)'!X103/'importaciones percapita'!$X$266</f>
        <v>5.2282040035048719E-6</v>
      </c>
    </row>
    <row r="104" spans="2:24" x14ac:dyDescent="0.25">
      <c r="B104" s="43" t="s">
        <v>247</v>
      </c>
      <c r="C104" s="74">
        <f>'importaciones (M)'!C104/'importaciones percapita'!$C$266</f>
        <v>0</v>
      </c>
      <c r="D104" s="74">
        <f>'importaciones (M)'!D104/'importaciones percapita'!$D$266</f>
        <v>0</v>
      </c>
      <c r="E104" s="74">
        <f>'importaciones (M)'!E104/'importaciones percapita'!$E$266</f>
        <v>0</v>
      </c>
      <c r="F104" s="74">
        <f>'importaciones (M)'!F104/'importaciones percapita'!$F$266</f>
        <v>0</v>
      </c>
      <c r="G104" s="74">
        <f>'importaciones (M)'!G104/'importaciones percapita'!$G$266</f>
        <v>0</v>
      </c>
      <c r="H104" s="74">
        <f>'importaciones (M)'!H104/'importaciones percapita'!$H$266</f>
        <v>0</v>
      </c>
      <c r="I104" s="74">
        <f>'importaciones (M)'!I104/'importaciones percapita'!$I$266</f>
        <v>0</v>
      </c>
      <c r="J104" s="74">
        <f>'importaciones (M)'!J104/'importaciones percapita'!$J$266</f>
        <v>0</v>
      </c>
      <c r="K104" s="74">
        <f>'importaciones (M)'!K104/'importaciones percapita'!$K$266</f>
        <v>0</v>
      </c>
      <c r="L104" s="74">
        <f>'importaciones (M)'!L104/'importaciones percapita'!$L$266</f>
        <v>0</v>
      </c>
      <c r="M104" s="74">
        <f>'importaciones (M)'!M104/'importaciones percapita'!$M$266</f>
        <v>0</v>
      </c>
      <c r="N104" s="74">
        <f>'importaciones (M)'!N104/'importaciones percapita'!$N$266</f>
        <v>0</v>
      </c>
      <c r="O104" s="74">
        <f>'importaciones (M)'!O104/'importaciones percapita'!$O$266</f>
        <v>0</v>
      </c>
      <c r="P104" s="74">
        <f>'importaciones (M)'!P104/'importaciones percapita'!$P$266</f>
        <v>0</v>
      </c>
      <c r="Q104" s="74">
        <f>'importaciones (M)'!Q104/'importaciones percapita'!$Q$266</f>
        <v>0</v>
      </c>
      <c r="R104" s="74">
        <f>'importaciones (M)'!R104/'importaciones percapita'!$R$266</f>
        <v>0</v>
      </c>
      <c r="S104" s="74">
        <f>'importaciones (M)'!S104/'importaciones percapita'!$S$266</f>
        <v>0</v>
      </c>
      <c r="T104" s="74">
        <f>'importaciones (M)'!T104/'importaciones percapita'!$T$266</f>
        <v>0</v>
      </c>
      <c r="U104" s="74">
        <f>'importaciones (M)'!U104/'importaciones percapita'!$U$266</f>
        <v>0</v>
      </c>
      <c r="V104" s="74">
        <f>'importaciones (M)'!V104/'importaciones percapita'!$V$266</f>
        <v>0</v>
      </c>
      <c r="W104" s="74">
        <f>'importaciones (M)'!W104/'importaciones percapita'!$W$266</f>
        <v>0</v>
      </c>
      <c r="X104" s="74">
        <f>'importaciones (M)'!X104/'importaciones percapita'!$X$266</f>
        <v>0</v>
      </c>
    </row>
    <row r="105" spans="2:24" x14ac:dyDescent="0.25">
      <c r="B105" s="42" t="s">
        <v>93</v>
      </c>
      <c r="C105" s="74">
        <f>'importaciones (M)'!C105/'importaciones percapita'!$C$266</f>
        <v>0</v>
      </c>
      <c r="D105" s="74">
        <f>'importaciones (M)'!D105/'importaciones percapita'!$D$266</f>
        <v>0</v>
      </c>
      <c r="E105" s="74">
        <f>'importaciones (M)'!E105/'importaciones percapita'!$E$266</f>
        <v>8.7547781546429926E-6</v>
      </c>
      <c r="F105" s="74">
        <f>'importaciones (M)'!F105/'importaciones percapita'!$F$266</f>
        <v>9.1963202790473236E-6</v>
      </c>
      <c r="G105" s="74">
        <f>'importaciones (M)'!G105/'importaciones percapita'!$G$266</f>
        <v>6.1382326887435608E-7</v>
      </c>
      <c r="H105" s="74">
        <f>'importaciones (M)'!H105/'importaciones percapita'!$H$266</f>
        <v>0</v>
      </c>
      <c r="I105" s="74">
        <f>'importaciones (M)'!I105/'importaciones percapita'!$I$266</f>
        <v>0</v>
      </c>
      <c r="J105" s="74">
        <f>'importaciones (M)'!J105/'importaciones percapita'!$J$266</f>
        <v>0</v>
      </c>
      <c r="K105" s="74">
        <f>'importaciones (M)'!K105/'importaciones percapita'!$K$266</f>
        <v>3.9070366776774927E-7</v>
      </c>
      <c r="L105" s="74">
        <f>'importaciones (M)'!L105/'importaciones percapita'!$L$266</f>
        <v>4.3691903338164876E-7</v>
      </c>
      <c r="M105" s="74">
        <f>'importaciones (M)'!M105/'importaciones percapita'!$M$266</f>
        <v>0</v>
      </c>
      <c r="N105" s="74">
        <f>'importaciones (M)'!N105/'importaciones percapita'!$N$266</f>
        <v>0</v>
      </c>
      <c r="O105" s="74">
        <f>'importaciones (M)'!O105/'importaciones percapita'!$O$266</f>
        <v>0</v>
      </c>
      <c r="P105" s="74">
        <f>'importaciones (M)'!P105/'importaciones percapita'!$P$266</f>
        <v>0</v>
      </c>
      <c r="Q105" s="74">
        <f>'importaciones (M)'!Q105/'importaciones percapita'!$Q$266</f>
        <v>0</v>
      </c>
      <c r="R105" s="74">
        <f>'importaciones (M)'!R105/'importaciones percapita'!$R$266</f>
        <v>0</v>
      </c>
      <c r="S105" s="74">
        <f>'importaciones (M)'!S105/'importaciones percapita'!$S$266</f>
        <v>0</v>
      </c>
      <c r="T105" s="74">
        <f>'importaciones (M)'!T105/'importaciones percapita'!$T$266</f>
        <v>5.4691116667392969E-8</v>
      </c>
      <c r="U105" s="74">
        <f>'importaciones (M)'!U105/'importaciones percapita'!$U$266</f>
        <v>6.691593839433136E-8</v>
      </c>
      <c r="V105" s="74">
        <f>'importaciones (M)'!V105/'importaciones percapita'!$V$266</f>
        <v>0</v>
      </c>
      <c r="W105" s="74">
        <f>'importaciones (M)'!W105/'importaciones percapita'!$W$266</f>
        <v>0</v>
      </c>
      <c r="X105" s="74">
        <f>'importaciones (M)'!X105/'importaciones percapita'!$X$266</f>
        <v>0</v>
      </c>
    </row>
    <row r="106" spans="2:24" x14ac:dyDescent="0.25">
      <c r="B106" s="46" t="s">
        <v>188</v>
      </c>
      <c r="C106" s="74">
        <f>'importaciones (M)'!C106/'importaciones percapita'!$C$266</f>
        <v>4.1508202674125525E-6</v>
      </c>
      <c r="D106" s="74">
        <f>'importaciones (M)'!D106/'importaciones percapita'!$D$266</f>
        <v>7.3513028108621303E-7</v>
      </c>
      <c r="E106" s="74">
        <f>'importaciones (M)'!E106/'importaciones percapita'!$E$266</f>
        <v>3.8868780564916235E-7</v>
      </c>
      <c r="F106" s="74">
        <f>'importaciones (M)'!F106/'importaciones percapita'!$F$266</f>
        <v>1.4300329137472435E-6</v>
      </c>
      <c r="G106" s="74">
        <f>'importaciones (M)'!G106/'importaciones percapita'!$G$266</f>
        <v>7.6445382147677762E-8</v>
      </c>
      <c r="H106" s="74">
        <f>'importaciones (M)'!H106/'importaciones percapita'!$H$266</f>
        <v>2.7514136115080609E-6</v>
      </c>
      <c r="I106" s="74">
        <f>'importaciones (M)'!I106/'importaciones percapita'!$I$266</f>
        <v>1.4025501386240849E-6</v>
      </c>
      <c r="J106" s="74">
        <f>'importaciones (M)'!J106/'importaciones percapita'!$J$266</f>
        <v>1.5972822027912643E-6</v>
      </c>
      <c r="K106" s="74">
        <f>'importaciones (M)'!K106/'importaciones percapita'!$K$266</f>
        <v>7.7051821151428311E-7</v>
      </c>
      <c r="L106" s="74">
        <f>'importaciones (M)'!L106/'importaciones percapita'!$L$266</f>
        <v>1.697212886300429E-6</v>
      </c>
      <c r="M106" s="74">
        <f>'importaciones (M)'!M106/'importaciones percapita'!$M$266</f>
        <v>4.3954536971781444E-7</v>
      </c>
      <c r="N106" s="74">
        <f>'importaciones (M)'!N106/'importaciones percapita'!$N$266</f>
        <v>4.9651286683495257E-7</v>
      </c>
      <c r="O106" s="74">
        <f>'importaciones (M)'!O106/'importaciones percapita'!$O$266</f>
        <v>1.1814649164390814E-6</v>
      </c>
      <c r="P106" s="74">
        <f>'importaciones (M)'!P106/'importaciones percapita'!$P$266</f>
        <v>1.3295311181281427E-6</v>
      </c>
      <c r="Q106" s="74">
        <f>'importaciones (M)'!Q106/'importaciones percapita'!$Q$266</f>
        <v>2.8101217933758016E-6</v>
      </c>
      <c r="R106" s="74">
        <f>'importaciones (M)'!R106/'importaciones percapita'!$R$266</f>
        <v>1.8361605882752502E-6</v>
      </c>
      <c r="S106" s="74">
        <f>'importaciones (M)'!S106/'importaciones percapita'!$S$266</f>
        <v>2.4236399243332519E-6</v>
      </c>
      <c r="T106" s="74">
        <f>'importaciones (M)'!T106/'importaciones percapita'!$T$266</f>
        <v>2.048058602939315E-6</v>
      </c>
      <c r="U106" s="74">
        <f>'importaciones (M)'!U106/'importaciones percapita'!$U$266</f>
        <v>6.1920477715587874E-7</v>
      </c>
      <c r="V106" s="74">
        <f>'importaciones (M)'!V106/'importaciones percapita'!$V$266</f>
        <v>3.4095100319382501E-6</v>
      </c>
      <c r="W106" s="74">
        <f>'importaciones (M)'!W106/'importaciones percapita'!$W$266</f>
        <v>7.746238717583434E-6</v>
      </c>
      <c r="X106" s="74">
        <f>'importaciones (M)'!X106/'importaciones percapita'!$X$266</f>
        <v>3.9291380529701312E-6</v>
      </c>
    </row>
    <row r="107" spans="2:24" x14ac:dyDescent="0.25">
      <c r="B107" s="42" t="s">
        <v>112</v>
      </c>
      <c r="C107" s="74">
        <f>'importaciones (M)'!C107/'importaciones percapita'!$C$266</f>
        <v>2.3491001294615775E-6</v>
      </c>
      <c r="D107" s="74">
        <f>'importaciones (M)'!D107/'importaciones percapita'!$D$266</f>
        <v>2.7814106627347584E-7</v>
      </c>
      <c r="E107" s="74">
        <f>'importaciones (M)'!E107/'importaciones percapita'!$E$266</f>
        <v>8.4434345904614657E-7</v>
      </c>
      <c r="F107" s="74">
        <f>'importaciones (M)'!F107/'importaciones percapita'!$F$266</f>
        <v>7.257214407215852E-7</v>
      </c>
      <c r="G107" s="74">
        <f>'importaciones (M)'!G107/'importaciones percapita'!$G$266</f>
        <v>8.7108558645675122E-7</v>
      </c>
      <c r="H107" s="74">
        <f>'importaciones (M)'!H107/'importaciones percapita'!$H$266</f>
        <v>8.1942467121661689E-7</v>
      </c>
      <c r="I107" s="74">
        <f>'importaciones (M)'!I107/'importaciones percapita'!$I$266</f>
        <v>6.1036023183734899E-7</v>
      </c>
      <c r="J107" s="74">
        <f>'importaciones (M)'!J107/'importaciones percapita'!$J$266</f>
        <v>8.6985405805969139E-7</v>
      </c>
      <c r="K107" s="74">
        <f>'importaciones (M)'!K107/'importaciones percapita'!$K$266</f>
        <v>1.252937246310396E-6</v>
      </c>
      <c r="L107" s="74">
        <f>'importaciones (M)'!L107/'importaciones percapita'!$L$266</f>
        <v>2.5910162359412399E-6</v>
      </c>
      <c r="M107" s="74">
        <f>'importaciones (M)'!M107/'importaciones percapita'!$M$266</f>
        <v>9.3005453033216526E-7</v>
      </c>
      <c r="N107" s="74">
        <f>'importaciones (M)'!N107/'importaciones percapita'!$N$266</f>
        <v>1.8287824710632118E-6</v>
      </c>
      <c r="O107" s="74">
        <f>'importaciones (M)'!O107/'importaciones percapita'!$O$266</f>
        <v>1.7162081022437807E-6</v>
      </c>
      <c r="P107" s="74">
        <f>'importaciones (M)'!P107/'importaciones percapita'!$P$266</f>
        <v>4.2854205637115727E-6</v>
      </c>
      <c r="Q107" s="74">
        <f>'importaciones (M)'!Q107/'importaciones percapita'!$Q$266</f>
        <v>2.9622922279616597E-6</v>
      </c>
      <c r="R107" s="74">
        <f>'importaciones (M)'!R107/'importaciones percapita'!$R$266</f>
        <v>5.6722298400127516E-6</v>
      </c>
      <c r="S107" s="74">
        <f>'importaciones (M)'!S107/'importaciones percapita'!$S$266</f>
        <v>7.4193036919754984E-6</v>
      </c>
      <c r="T107" s="74">
        <f>'importaciones (M)'!T107/'importaciones percapita'!$T$266</f>
        <v>1.0232870039423464E-5</v>
      </c>
      <c r="U107" s="74">
        <f>'importaciones (M)'!U107/'importaciones percapita'!$U$266</f>
        <v>1.1155888134716316E-5</v>
      </c>
      <c r="V107" s="74">
        <f>'importaciones (M)'!V107/'importaciones percapita'!$V$266</f>
        <v>9.4630239832845346E-6</v>
      </c>
      <c r="W107" s="74">
        <f>'importaciones (M)'!W107/'importaciones percapita'!$W$266</f>
        <v>8.1360481291874841E-6</v>
      </c>
      <c r="X107" s="74">
        <f>'importaciones (M)'!X107/'importaciones percapita'!$X$266</f>
        <v>1.1475801936961511E-5</v>
      </c>
    </row>
    <row r="108" spans="2:24" x14ac:dyDescent="0.25">
      <c r="B108" s="42" t="s">
        <v>3</v>
      </c>
      <c r="C108" s="74">
        <f>'importaciones (M)'!C108/'importaciones percapita'!$C$266</f>
        <v>2.6968566874250855E-5</v>
      </c>
      <c r="D108" s="74">
        <f>'importaciones (M)'!D108/'importaciones percapita'!$D$266</f>
        <v>1.3612354667153478E-5</v>
      </c>
      <c r="E108" s="74">
        <f>'importaciones (M)'!E108/'importaciones percapita'!$E$266</f>
        <v>1.6277068446755554E-5</v>
      </c>
      <c r="F108" s="74">
        <f>'importaciones (M)'!F108/'importaciones percapita'!$F$266</f>
        <v>1.3116918661136846E-5</v>
      </c>
      <c r="G108" s="74">
        <f>'importaciones (M)'!G108/'importaciones percapita'!$G$266</f>
        <v>2.2916788623922599E-6</v>
      </c>
      <c r="H108" s="74">
        <f>'importaciones (M)'!H108/'importaciones percapita'!$H$266</f>
        <v>1.1476350906017672E-6</v>
      </c>
      <c r="I108" s="74">
        <f>'importaciones (M)'!I108/'importaciones percapita'!$I$266</f>
        <v>2.4991638591795651E-6</v>
      </c>
      <c r="J108" s="74">
        <f>'importaciones (M)'!J108/'importaciones percapita'!$J$266</f>
        <v>1.0275953875364361E-5</v>
      </c>
      <c r="K108" s="74">
        <f>'importaciones (M)'!K108/'importaciones percapita'!$K$266</f>
        <v>7.3130550324703479E-6</v>
      </c>
      <c r="L108" s="74">
        <f>'importaciones (M)'!L108/'importaciones percapita'!$L$266</f>
        <v>1.0660595036115746E-5</v>
      </c>
      <c r="M108" s="74">
        <f>'importaciones (M)'!M108/'importaciones percapita'!$M$266</f>
        <v>1.0506742260030198E-5</v>
      </c>
      <c r="N108" s="74">
        <f>'importaciones (M)'!N108/'importaciones percapita'!$N$266</f>
        <v>2.7132643098703837E-5</v>
      </c>
      <c r="O108" s="74">
        <f>'importaciones (M)'!O108/'importaciones percapita'!$O$266</f>
        <v>7.6498089942140743E-6</v>
      </c>
      <c r="P108" s="74">
        <f>'importaciones (M)'!P108/'importaciones percapita'!$P$266</f>
        <v>1.0605670931939446E-5</v>
      </c>
      <c r="Q108" s="74">
        <f>'importaciones (M)'!Q108/'importaciones percapita'!$Q$266</f>
        <v>3.7074033151312307E-5</v>
      </c>
      <c r="R108" s="74">
        <f>'importaciones (M)'!R108/'importaciones percapita'!$R$266</f>
        <v>1.4698670983686453E-5</v>
      </c>
      <c r="S108" s="74">
        <f>'importaciones (M)'!S108/'importaciones percapita'!$S$266</f>
        <v>8.1974034494972987E-6</v>
      </c>
      <c r="T108" s="74">
        <f>'importaciones (M)'!T108/'importaciones percapita'!$T$266</f>
        <v>2.2210693858134269E-6</v>
      </c>
      <c r="U108" s="74">
        <f>'importaciones (M)'!U108/'importaciones percapita'!$U$266</f>
        <v>1.4887655680152461E-5</v>
      </c>
      <c r="V108" s="74">
        <f>'importaciones (M)'!V108/'importaciones percapita'!$V$266</f>
        <v>2.007866979832633E-5</v>
      </c>
      <c r="W108" s="74">
        <f>'importaciones (M)'!W108/'importaciones percapita'!$W$266</f>
        <v>5.2160086348590342E-5</v>
      </c>
      <c r="X108" s="74">
        <f>'importaciones (M)'!X108/'importaciones percapita'!$X$266</f>
        <v>8.1540826555272508E-6</v>
      </c>
    </row>
    <row r="109" spans="2:24" x14ac:dyDescent="0.25">
      <c r="B109" s="42" t="s">
        <v>57</v>
      </c>
      <c r="C109" s="74">
        <f>'importaciones (M)'!C109/'importaciones percapita'!$C$266</f>
        <v>0</v>
      </c>
      <c r="D109" s="74">
        <f>'importaciones (M)'!D109/'importaciones percapita'!$D$266</f>
        <v>0</v>
      </c>
      <c r="E109" s="74">
        <f>'importaciones (M)'!E109/'importaciones percapita'!$E$266</f>
        <v>0</v>
      </c>
      <c r="F109" s="74">
        <f>'importaciones (M)'!F109/'importaciones percapita'!$F$266</f>
        <v>0</v>
      </c>
      <c r="G109" s="74">
        <f>'importaciones (M)'!G109/'importaciones percapita'!$G$266</f>
        <v>0</v>
      </c>
      <c r="H109" s="74">
        <f>'importaciones (M)'!H109/'importaciones percapita'!$H$266</f>
        <v>0</v>
      </c>
      <c r="I109" s="74">
        <f>'importaciones (M)'!I109/'importaciones percapita'!$I$266</f>
        <v>0</v>
      </c>
      <c r="J109" s="74">
        <f>'importaciones (M)'!J109/'importaciones percapita'!$J$266</f>
        <v>0</v>
      </c>
      <c r="K109" s="74">
        <f>'importaciones (M)'!K109/'importaciones percapita'!$K$266</f>
        <v>0</v>
      </c>
      <c r="L109" s="74">
        <f>'importaciones (M)'!L109/'importaciones percapita'!$L$266</f>
        <v>0</v>
      </c>
      <c r="M109" s="74">
        <f>'importaciones (M)'!M109/'importaciones percapita'!$M$266</f>
        <v>0</v>
      </c>
      <c r="N109" s="74">
        <f>'importaciones (M)'!N109/'importaciones percapita'!$N$266</f>
        <v>0</v>
      </c>
      <c r="O109" s="74">
        <f>'importaciones (M)'!O109/'importaciones percapita'!$O$266</f>
        <v>0</v>
      </c>
      <c r="P109" s="74">
        <f>'importaciones (M)'!P109/'importaciones percapita'!$P$266</f>
        <v>0</v>
      </c>
      <c r="Q109" s="74">
        <f>'importaciones (M)'!Q109/'importaciones percapita'!$Q$266</f>
        <v>0</v>
      </c>
      <c r="R109" s="74">
        <f>'importaciones (M)'!R109/'importaciones percapita'!$R$266</f>
        <v>0</v>
      </c>
      <c r="S109" s="74">
        <f>'importaciones (M)'!S109/'importaciones percapita'!$S$266</f>
        <v>0</v>
      </c>
      <c r="T109" s="74">
        <f>'importaciones (M)'!T109/'importaciones percapita'!$T$266</f>
        <v>0</v>
      </c>
      <c r="U109" s="74">
        <f>'importaciones (M)'!U109/'importaciones percapita'!$U$266</f>
        <v>0</v>
      </c>
      <c r="V109" s="74">
        <f>'importaciones (M)'!V109/'importaciones percapita'!$V$266</f>
        <v>2.092404298292236E-8</v>
      </c>
      <c r="W109" s="74">
        <f>'importaciones (M)'!W109/'importaciones percapita'!$W$266</f>
        <v>0</v>
      </c>
      <c r="X109" s="74">
        <f>'importaciones (M)'!X109/'importaciones percapita'!$X$266</f>
        <v>0</v>
      </c>
    </row>
    <row r="110" spans="2:24" x14ac:dyDescent="0.25">
      <c r="B110" s="46" t="s">
        <v>151</v>
      </c>
      <c r="C110" s="74">
        <f>'importaciones (M)'!C110/'importaciones percapita'!$C$266</f>
        <v>5.6835643675736633E-6</v>
      </c>
      <c r="D110" s="74">
        <f>'importaciones (M)'!D110/'importaciones percapita'!$D$266</f>
        <v>4.8374416194175524E-6</v>
      </c>
      <c r="E110" s="74">
        <f>'importaciones (M)'!E110/'importaciones percapita'!$E$266</f>
        <v>1.9015297831869352E-5</v>
      </c>
      <c r="F110" s="74">
        <f>'importaciones (M)'!F110/'importaciones percapita'!$F$266</f>
        <v>6.1626298087615807E-6</v>
      </c>
      <c r="G110" s="74">
        <f>'importaciones (M)'!G110/'importaciones percapita'!$G$266</f>
        <v>1.3945506145402582E-7</v>
      </c>
      <c r="H110" s="74">
        <f>'importaciones (M)'!H110/'importaciones percapita'!$H$266</f>
        <v>4.0565332732996107E-8</v>
      </c>
      <c r="I110" s="74">
        <f>'importaciones (M)'!I110/'importaciones percapita'!$I$266</f>
        <v>5.7913959115135267E-6</v>
      </c>
      <c r="J110" s="74">
        <f>'importaciones (M)'!J110/'importaciones percapita'!$J$266</f>
        <v>2.0297075775420821E-7</v>
      </c>
      <c r="K110" s="74">
        <f>'importaciones (M)'!K110/'importaciones percapita'!$K$266</f>
        <v>3.2852416001261717E-7</v>
      </c>
      <c r="L110" s="74">
        <f>'importaciones (M)'!L110/'importaciones percapita'!$L$266</f>
        <v>1.4160605088975061E-8</v>
      </c>
      <c r="M110" s="74">
        <f>'importaciones (M)'!M110/'importaciones percapita'!$M$266</f>
        <v>2.876705005637667E-7</v>
      </c>
      <c r="N110" s="74">
        <f>'importaciones (M)'!N110/'importaciones percapita'!$N$266</f>
        <v>5.5645712873167689E-6</v>
      </c>
      <c r="O110" s="74">
        <f>'importaciones (M)'!O110/'importaciones percapita'!$O$266</f>
        <v>2.4319355688658813E-5</v>
      </c>
      <c r="P110" s="74">
        <f>'importaciones (M)'!P110/'importaciones percapita'!$P$266</f>
        <v>1.7708678347452819E-5</v>
      </c>
      <c r="Q110" s="74">
        <f>'importaciones (M)'!Q110/'importaciones percapita'!$Q$266</f>
        <v>4.5208556835723375E-7</v>
      </c>
      <c r="R110" s="74">
        <f>'importaciones (M)'!R110/'importaciones percapita'!$R$266</f>
        <v>3.7793378066168552E-6</v>
      </c>
      <c r="S110" s="74">
        <f>'importaciones (M)'!S110/'importaciones percapita'!$S$266</f>
        <v>1.7563217130580822E-6</v>
      </c>
      <c r="T110" s="74">
        <f>'importaciones (M)'!T110/'importaciones percapita'!$T$266</f>
        <v>3.4445591521648285E-6</v>
      </c>
      <c r="U110" s="74">
        <f>'importaciones (M)'!U110/'importaciones percapita'!$U$266</f>
        <v>2.110830325618913E-6</v>
      </c>
      <c r="V110" s="74">
        <f>'importaciones (M)'!V110/'importaciones percapita'!$V$266</f>
        <v>4.8175725804310274E-6</v>
      </c>
      <c r="W110" s="74">
        <f>'importaciones (M)'!W110/'importaciones percapita'!$W$266</f>
        <v>4.4678793623638638E-7</v>
      </c>
      <c r="X110" s="74">
        <f>'importaciones (M)'!X110/'importaciones percapita'!$X$266</f>
        <v>4.3182371212185522E-6</v>
      </c>
    </row>
    <row r="111" spans="2:24" x14ac:dyDescent="0.25">
      <c r="B111" s="42" t="s">
        <v>253</v>
      </c>
      <c r="C111" s="74">
        <f>'importaciones (M)'!C111/'importaciones percapita'!$C$266</f>
        <v>2.6853001457160528E-6</v>
      </c>
      <c r="D111" s="74">
        <f>'importaciones (M)'!D111/'importaciones percapita'!$D$266</f>
        <v>2.41924644717693E-6</v>
      </c>
      <c r="E111" s="74">
        <f>'importaciones (M)'!E111/'importaciones percapita'!$E$266</f>
        <v>3.5091100467271518E-6</v>
      </c>
      <c r="F111" s="74">
        <f>'importaciones (M)'!F111/'importaciones percapita'!$F$266</f>
        <v>1.3958789176608836E-6</v>
      </c>
      <c r="G111" s="74">
        <f>'importaciones (M)'!G111/'importaciones percapita'!$G$266</f>
        <v>3.0600754976000447E-7</v>
      </c>
      <c r="H111" s="74">
        <f>'importaciones (M)'!H111/'importaciones percapita'!$H$266</f>
        <v>5.0497527989708332E-7</v>
      </c>
      <c r="I111" s="74">
        <f>'importaciones (M)'!I111/'importaciones percapita'!$I$266</f>
        <v>4.6071243320967634E-6</v>
      </c>
      <c r="J111" s="74">
        <f>'importaciones (M)'!J111/'importaciones percapita'!$J$266</f>
        <v>3.3183241292902077E-6</v>
      </c>
      <c r="K111" s="74">
        <f>'importaciones (M)'!K111/'importaciones percapita'!$K$266</f>
        <v>4.969615904061456E-7</v>
      </c>
      <c r="L111" s="74">
        <f>'importaciones (M)'!L111/'importaciones percapita'!$L$266</f>
        <v>3.2569859823819133E-6</v>
      </c>
      <c r="M111" s="74">
        <f>'importaciones (M)'!M111/'importaciones percapita'!$M$266</f>
        <v>2.4618560513633691E-6</v>
      </c>
      <c r="N111" s="74">
        <f>'importaciones (M)'!N111/'importaciones percapita'!$N$266</f>
        <v>2.6724323144489327E-6</v>
      </c>
      <c r="O111" s="74">
        <f>'importaciones (M)'!O111/'importaciones percapita'!$O$266</f>
        <v>3.4721912360078651E-6</v>
      </c>
      <c r="P111" s="74">
        <f>'importaciones (M)'!P111/'importaciones percapita'!$P$266</f>
        <v>1.0490730563741861E-5</v>
      </c>
      <c r="Q111" s="74">
        <f>'importaciones (M)'!Q111/'importaciones percapita'!$Q$266</f>
        <v>4.4461466277844892E-6</v>
      </c>
      <c r="R111" s="74">
        <f>'importaciones (M)'!R111/'importaciones percapita'!$R$266</f>
        <v>6.200300504613682E-6</v>
      </c>
      <c r="S111" s="74">
        <f>'importaciones (M)'!S111/'importaciones percapita'!$S$266</f>
        <v>1.0202439538509205E-5</v>
      </c>
      <c r="T111" s="74">
        <f>'importaciones (M)'!T111/'importaciones percapita'!$T$266</f>
        <v>5.9616730029652865E-5</v>
      </c>
      <c r="U111" s="74">
        <f>'importaciones (M)'!U111/'importaciones percapita'!$U$266</f>
        <v>6.4610422398200906E-6</v>
      </c>
      <c r="V111" s="74">
        <f>'importaciones (M)'!V111/'importaciones percapita'!$V$266</f>
        <v>8.6388259301872231E-6</v>
      </c>
      <c r="W111" s="74">
        <f>'importaciones (M)'!W111/'importaciones percapita'!$W$266</f>
        <v>8.2834499965860586E-7</v>
      </c>
      <c r="X111" s="74">
        <f>'importaciones (M)'!X111/'importaciones percapita'!$X$266</f>
        <v>1.2519572365510427E-6</v>
      </c>
    </row>
    <row r="112" spans="2:24" x14ac:dyDescent="0.25">
      <c r="B112" s="42" t="s">
        <v>111</v>
      </c>
      <c r="C112" s="74">
        <f>'importaciones (M)'!C112/'importaciones percapita'!$C$266</f>
        <v>4.3988038351693687E-8</v>
      </c>
      <c r="D112" s="74">
        <f>'importaciones (M)'!D112/'importaciones percapita'!$D$266</f>
        <v>5.2616310562175049E-7</v>
      </c>
      <c r="E112" s="74">
        <f>'importaciones (M)'!E112/'importaciones percapita'!$E$266</f>
        <v>3.7709522613176503E-7</v>
      </c>
      <c r="F112" s="74">
        <f>'importaciones (M)'!F112/'importaciones percapita'!$F$266</f>
        <v>0</v>
      </c>
      <c r="G112" s="74">
        <f>'importaciones (M)'!G112/'importaciones percapita'!$G$266</f>
        <v>1.2350801228721394E-6</v>
      </c>
      <c r="H112" s="74">
        <f>'importaciones (M)'!H112/'importaciones percapita'!$H$266</f>
        <v>3.3583343493229055E-7</v>
      </c>
      <c r="I112" s="74">
        <f>'importaciones (M)'!I112/'importaciones percapita'!$I$266</f>
        <v>1.6687440985560266E-8</v>
      </c>
      <c r="J112" s="74">
        <f>'importaciones (M)'!J112/'importaciones percapita'!$J$266</f>
        <v>1.4766014381962341E-6</v>
      </c>
      <c r="K112" s="74">
        <f>'importaciones (M)'!K112/'importaciones percapita'!$K$266</f>
        <v>7.4102979940454291E-7</v>
      </c>
      <c r="L112" s="74">
        <f>'importaciones (M)'!L112/'importaciones percapita'!$L$266</f>
        <v>1.925491202718237E-6</v>
      </c>
      <c r="M112" s="74">
        <f>'importaciones (M)'!M112/'importaciones percapita'!$M$266</f>
        <v>3.6882675670177315E-6</v>
      </c>
      <c r="N112" s="74">
        <f>'importaciones (M)'!N112/'importaciones percapita'!$N$266</f>
        <v>1.0074888238409761E-6</v>
      </c>
      <c r="O112" s="74">
        <f>'importaciones (M)'!O112/'importaciones percapita'!$O$266</f>
        <v>3.0165248692426823E-6</v>
      </c>
      <c r="P112" s="74">
        <f>'importaciones (M)'!P112/'importaciones percapita'!$P$266</f>
        <v>6.6343598340404502E-6</v>
      </c>
      <c r="Q112" s="74">
        <f>'importaciones (M)'!Q112/'importaciones percapita'!$Q$266</f>
        <v>3.4315302733182257E-6</v>
      </c>
      <c r="R112" s="74">
        <f>'importaciones (M)'!R112/'importaciones percapita'!$R$266</f>
        <v>6.2594492972999303E-6</v>
      </c>
      <c r="S112" s="74">
        <f>'importaciones (M)'!S112/'importaciones percapita'!$S$266</f>
        <v>1.0433785712503335E-5</v>
      </c>
      <c r="T112" s="74">
        <f>'importaciones (M)'!T112/'importaciones percapita'!$T$266</f>
        <v>5.7450202447785819E-6</v>
      </c>
      <c r="U112" s="74">
        <f>'importaciones (M)'!U112/'importaciones percapita'!$U$266</f>
        <v>3.1218988935234141E-6</v>
      </c>
      <c r="V112" s="74">
        <f>'importaciones (M)'!V112/'importaciones percapita'!$V$266</f>
        <v>6.1296565437611391E-6</v>
      </c>
      <c r="W112" s="74">
        <f>'importaciones (M)'!W112/'importaciones percapita'!$W$266</f>
        <v>9.612948904673912E-7</v>
      </c>
      <c r="X112" s="74">
        <f>'importaciones (M)'!X112/'importaciones percapita'!$X$266</f>
        <v>8.0645925417903315E-7</v>
      </c>
    </row>
    <row r="113" spans="2:24" x14ac:dyDescent="0.25">
      <c r="B113" s="42" t="s">
        <v>8</v>
      </c>
      <c r="C113" s="74">
        <f>'importaciones (M)'!C113/'importaciones percapita'!$C$266</f>
        <v>1.3621068342054511E-6</v>
      </c>
      <c r="D113" s="74">
        <f>'importaciones (M)'!D113/'importaciones percapita'!$D$266</f>
        <v>0</v>
      </c>
      <c r="E113" s="74">
        <f>'importaciones (M)'!E113/'importaciones percapita'!$E$266</f>
        <v>5.2528875938206482E-6</v>
      </c>
      <c r="F113" s="74">
        <f>'importaciones (M)'!F113/'importaciones percapita'!$F$266</f>
        <v>1.172450611919816E-6</v>
      </c>
      <c r="G113" s="74">
        <f>'importaciones (M)'!G113/'importaciones percapita'!$G$266</f>
        <v>0</v>
      </c>
      <c r="H113" s="74">
        <f>'importaciones (M)'!H113/'importaciones percapita'!$H$266</f>
        <v>1.8562537858295962E-6</v>
      </c>
      <c r="I113" s="74">
        <f>'importaciones (M)'!I113/'importaciones percapita'!$I$266</f>
        <v>1.7077790482298517E-6</v>
      </c>
      <c r="J113" s="74">
        <f>'importaciones (M)'!J113/'importaciones percapita'!$J$266</f>
        <v>0</v>
      </c>
      <c r="K113" s="74">
        <f>'importaciones (M)'!K113/'importaciones percapita'!$K$266</f>
        <v>0</v>
      </c>
      <c r="L113" s="74">
        <f>'importaciones (M)'!L113/'importaciones percapita'!$L$266</f>
        <v>0</v>
      </c>
      <c r="M113" s="74">
        <f>'importaciones (M)'!M113/'importaciones percapita'!$M$266</f>
        <v>2.0099047180410942E-6</v>
      </c>
      <c r="N113" s="74">
        <f>'importaciones (M)'!N113/'importaciones percapita'!$N$266</f>
        <v>1.2797781681341989E-5</v>
      </c>
      <c r="O113" s="74">
        <f>'importaciones (M)'!O113/'importaciones percapita'!$O$266</f>
        <v>0</v>
      </c>
      <c r="P113" s="74">
        <f>'importaciones (M)'!P113/'importaciones percapita'!$P$266</f>
        <v>0</v>
      </c>
      <c r="Q113" s="74">
        <f>'importaciones (M)'!Q113/'importaciones percapita'!$Q$266</f>
        <v>0</v>
      </c>
      <c r="R113" s="74">
        <f>'importaciones (M)'!R113/'importaciones percapita'!$R$266</f>
        <v>0</v>
      </c>
      <c r="S113" s="74">
        <f>'importaciones (M)'!S113/'importaciones percapita'!$S$266</f>
        <v>0</v>
      </c>
      <c r="T113" s="74">
        <f>'importaciones (M)'!T113/'importaciones percapita'!$T$266</f>
        <v>0</v>
      </c>
      <c r="U113" s="74">
        <f>'importaciones (M)'!U113/'importaciones percapita'!$U$266</f>
        <v>0</v>
      </c>
      <c r="V113" s="74">
        <f>'importaciones (M)'!V113/'importaciones percapita'!$V$266</f>
        <v>0</v>
      </c>
      <c r="W113" s="74">
        <f>'importaciones (M)'!W113/'importaciones percapita'!$W$266</f>
        <v>0</v>
      </c>
      <c r="X113" s="74">
        <f>'importaciones (M)'!X113/'importaciones percapita'!$X$266</f>
        <v>0</v>
      </c>
    </row>
    <row r="114" spans="2:24" x14ac:dyDescent="0.25">
      <c r="B114" s="43" t="s">
        <v>123</v>
      </c>
      <c r="C114" s="74">
        <f>'importaciones (M)'!C114/'importaciones percapita'!$C$266</f>
        <v>1.7333103253012919E-5</v>
      </c>
      <c r="D114" s="74">
        <f>'importaciones (M)'!D114/'importaciones percapita'!$D$266</f>
        <v>1.6135388232417335E-5</v>
      </c>
      <c r="E114" s="74">
        <f>'importaciones (M)'!E114/'importaciones percapita'!$E$266</f>
        <v>4.229084276008864E-5</v>
      </c>
      <c r="F114" s="74">
        <f>'importaciones (M)'!F114/'importaciones percapita'!$F$266</f>
        <v>1.950845670784738E-5</v>
      </c>
      <c r="G114" s="74">
        <f>'importaciones (M)'!G114/'importaciones percapita'!$G$266</f>
        <v>1.4712220178572295E-5</v>
      </c>
      <c r="H114" s="74">
        <f>'importaciones (M)'!H114/'importaciones percapita'!$H$266</f>
        <v>1.9362632740089472E-5</v>
      </c>
      <c r="I114" s="74">
        <f>'importaciones (M)'!I114/'importaciones percapita'!$I$266</f>
        <v>1.543085716187274E-5</v>
      </c>
      <c r="J114" s="74">
        <f>'importaciones (M)'!J114/'importaciones percapita'!$J$266</f>
        <v>1.4504591509803922E-5</v>
      </c>
      <c r="K114" s="74">
        <f>'importaciones (M)'!K114/'importaciones percapita'!$K$266</f>
        <v>1.7196702488563396E-5</v>
      </c>
      <c r="L114" s="74">
        <f>'importaciones (M)'!L114/'importaciones percapita'!$L$266</f>
        <v>3.3491539670420224E-5</v>
      </c>
      <c r="M114" s="74">
        <f>'importaciones (M)'!M114/'importaciones percapita'!$M$266</f>
        <v>2.8561254295131728E-5</v>
      </c>
      <c r="N114" s="74">
        <f>'importaciones (M)'!N114/'importaciones percapita'!$N$266</f>
        <v>3.9622137397440377E-5</v>
      </c>
      <c r="O114" s="74">
        <f>'importaciones (M)'!O114/'importaciones percapita'!$O$266</f>
        <v>6.2881620582165839E-5</v>
      </c>
      <c r="P114" s="74">
        <f>'importaciones (M)'!P114/'importaciones percapita'!$P$266</f>
        <v>1.0253752075875163E-4</v>
      </c>
      <c r="Q114" s="74">
        <f>'importaciones (M)'!Q114/'importaciones percapita'!$Q$266</f>
        <v>1.0589941501245998E-4</v>
      </c>
      <c r="R114" s="74">
        <f>'importaciones (M)'!R114/'importaciones percapita'!$R$266</f>
        <v>9.7862200169140275E-5</v>
      </c>
      <c r="S114" s="74">
        <f>'importaciones (M)'!S114/'importaciones percapita'!$S$266</f>
        <v>9.1522429783009958E-5</v>
      </c>
      <c r="T114" s="74">
        <f>'importaciones (M)'!T114/'importaciones percapita'!$T$266</f>
        <v>7.3528814827504032E-5</v>
      </c>
      <c r="U114" s="74">
        <f>'importaciones (M)'!U114/'importaciones percapita'!$U$266</f>
        <v>5.5946815009388614E-5</v>
      </c>
      <c r="V114" s="74">
        <f>'importaciones (M)'!V114/'importaciones percapita'!$V$266</f>
        <v>6.9826000471083898E-5</v>
      </c>
      <c r="W114" s="74">
        <f>'importaciones (M)'!W114/'importaciones percapita'!$W$266</f>
        <v>4.7476547002710851E-5</v>
      </c>
      <c r="X114" s="74">
        <f>'importaciones (M)'!X114/'importaciones percapita'!$X$266</f>
        <v>5.029060753161047E-5</v>
      </c>
    </row>
    <row r="115" spans="2:24" x14ac:dyDescent="0.25">
      <c r="B115" s="42" t="s">
        <v>94</v>
      </c>
      <c r="C115" s="74">
        <f>'importaciones (M)'!C115/'importaciones percapita'!$C$266</f>
        <v>7.9699274587303664E-7</v>
      </c>
      <c r="D115" s="74">
        <f>'importaciones (M)'!D115/'importaciones percapita'!$D$266</f>
        <v>1.3206641387359124E-7</v>
      </c>
      <c r="E115" s="74">
        <f>'importaciones (M)'!E115/'importaciones percapita'!$E$266</f>
        <v>2.5772788391356479E-8</v>
      </c>
      <c r="F115" s="74">
        <f>'importaciones (M)'!F115/'importaciones percapita'!$F$266</f>
        <v>4.1137723644317027E-8</v>
      </c>
      <c r="G115" s="74">
        <f>'importaciones (M)'!G115/'importaciones percapita'!$G$266</f>
        <v>0</v>
      </c>
      <c r="H115" s="74">
        <f>'importaciones (M)'!H115/'importaciones percapita'!$H$266</f>
        <v>0</v>
      </c>
      <c r="I115" s="74">
        <f>'importaciones (M)'!I115/'importaciones percapita'!$I$266</f>
        <v>0</v>
      </c>
      <c r="J115" s="74">
        <f>'importaciones (M)'!J115/'importaciones percapita'!$J$266</f>
        <v>2.7304113193505776E-7</v>
      </c>
      <c r="K115" s="74">
        <f>'importaciones (M)'!K115/'importaciones percapita'!$K$266</f>
        <v>1.5629095653979793E-7</v>
      </c>
      <c r="L115" s="74">
        <f>'importaciones (M)'!L115/'importaciones percapita'!$L$266</f>
        <v>2.6146796603130645E-7</v>
      </c>
      <c r="M115" s="74">
        <f>'importaciones (M)'!M115/'importaciones percapita'!$M$266</f>
        <v>2.9963982969499762E-6</v>
      </c>
      <c r="N115" s="74">
        <f>'importaciones (M)'!N115/'importaciones percapita'!$N$266</f>
        <v>2.4541856525141755E-6</v>
      </c>
      <c r="O115" s="74">
        <f>'importaciones (M)'!O115/'importaciones percapita'!$O$266</f>
        <v>1.3827513649033055E-6</v>
      </c>
      <c r="P115" s="74">
        <f>'importaciones (M)'!P115/'importaciones percapita'!$P$266</f>
        <v>7.6567522934177945E-7</v>
      </c>
      <c r="Q115" s="74">
        <f>'importaciones (M)'!Q115/'importaciones percapita'!$Q$266</f>
        <v>9.874674402940222E-7</v>
      </c>
      <c r="R115" s="74">
        <f>'importaciones (M)'!R115/'importaciones percapita'!$R$266</f>
        <v>1.7880531939291822E-6</v>
      </c>
      <c r="S115" s="74">
        <f>'importaciones (M)'!S115/'importaciones percapita'!$S$266</f>
        <v>2.1225623588483427E-6</v>
      </c>
      <c r="T115" s="74">
        <f>'importaciones (M)'!T115/'importaciones percapita'!$T$266</f>
        <v>2.9798339732129993E-6</v>
      </c>
      <c r="U115" s="74">
        <f>'importaciones (M)'!U115/'importaciones percapita'!$U$266</f>
        <v>2.3287718194171171E-6</v>
      </c>
      <c r="V115" s="74">
        <f>'importaciones (M)'!V115/'importaciones percapita'!$V$266</f>
        <v>2.5912544070480881E-6</v>
      </c>
      <c r="W115" s="74">
        <f>'importaciones (M)'!W115/'importaciones percapita'!$W$266</f>
        <v>6.2211923328552712E-7</v>
      </c>
      <c r="X115" s="74">
        <f>'importaciones (M)'!X115/'importaciones percapita'!$X$266</f>
        <v>1.7362808562333512E-6</v>
      </c>
    </row>
    <row r="116" spans="2:24" x14ac:dyDescent="0.25">
      <c r="B116" s="42" t="s">
        <v>25</v>
      </c>
      <c r="C116" s="74">
        <f>'importaciones (M)'!C116/'importaciones percapita'!$C$266</f>
        <v>0</v>
      </c>
      <c r="D116" s="74">
        <f>'importaciones (M)'!D116/'importaciones percapita'!$D$266</f>
        <v>2.1248447858261226E-5</v>
      </c>
      <c r="E116" s="74">
        <f>'importaciones (M)'!E116/'importaciones percapita'!$E$266</f>
        <v>2.8333506402610134E-5</v>
      </c>
      <c r="F116" s="74">
        <f>'importaciones (M)'!F116/'importaciones percapita'!$F$266</f>
        <v>2.3135713044445921E-5</v>
      </c>
      <c r="G116" s="74">
        <f>'importaciones (M)'!G116/'importaciones percapita'!$G$266</f>
        <v>2.99336158246361E-5</v>
      </c>
      <c r="H116" s="74">
        <f>'importaciones (M)'!H116/'importaciones percapita'!$H$266</f>
        <v>6.173900091669237E-7</v>
      </c>
      <c r="I116" s="74">
        <f>'importaciones (M)'!I116/'importaciones percapita'!$I$266</f>
        <v>8.6940591661027142E-7</v>
      </c>
      <c r="J116" s="74">
        <f>'importaciones (M)'!J116/'importaciones percapita'!$J$266</f>
        <v>1.8049916710547847E-6</v>
      </c>
      <c r="K116" s="74">
        <f>'importaciones (M)'!K116/'importaciones percapita'!$K$266</f>
        <v>4.0271017248918095E-6</v>
      </c>
      <c r="L116" s="74">
        <f>'importaciones (M)'!L116/'importaciones percapita'!$L$266</f>
        <v>8.0340017427608815E-6</v>
      </c>
      <c r="M116" s="74">
        <f>'importaciones (M)'!M116/'importaciones percapita'!$M$266</f>
        <v>1.6003877868578753E-5</v>
      </c>
      <c r="N116" s="74">
        <f>'importaciones (M)'!N116/'importaciones percapita'!$N$266</f>
        <v>1.9937506675491736E-5</v>
      </c>
      <c r="O116" s="74">
        <f>'importaciones (M)'!O116/'importaciones percapita'!$O$266</f>
        <v>3.4379351309574317E-5</v>
      </c>
      <c r="P116" s="74">
        <f>'importaciones (M)'!P116/'importaciones percapita'!$P$266</f>
        <v>5.7814804764842832E-5</v>
      </c>
      <c r="Q116" s="74">
        <f>'importaciones (M)'!Q116/'importaciones percapita'!$Q$266</f>
        <v>4.0105771993466382E-5</v>
      </c>
      <c r="R116" s="74">
        <f>'importaciones (M)'!R116/'importaciones percapita'!$R$266</f>
        <v>5.3279538130685164E-5</v>
      </c>
      <c r="S116" s="74">
        <f>'importaciones (M)'!S116/'importaciones percapita'!$S$266</f>
        <v>1.0705561440488501E-4</v>
      </c>
      <c r="T116" s="74">
        <f>'importaciones (M)'!T116/'importaciones percapita'!$T$266</f>
        <v>1.5362702676287611E-4</v>
      </c>
      <c r="U116" s="74">
        <f>'importaciones (M)'!U116/'importaciones percapita'!$U$266</f>
        <v>4.7644127014308623E-5</v>
      </c>
      <c r="V116" s="74">
        <f>'importaciones (M)'!V116/'importaciones percapita'!$V$266</f>
        <v>3.9458811345710784E-5</v>
      </c>
      <c r="W116" s="74">
        <f>'importaciones (M)'!W116/'importaciones percapita'!$W$266</f>
        <v>9.8762983374815213E-6</v>
      </c>
      <c r="X116" s="74">
        <f>'importaciones (M)'!X116/'importaciones percapita'!$X$266</f>
        <v>1.129704779842913E-6</v>
      </c>
    </row>
    <row r="117" spans="2:24" x14ac:dyDescent="0.25">
      <c r="B117" s="42" t="s">
        <v>96</v>
      </c>
      <c r="C117" s="74">
        <f>'importaciones (M)'!C117/'importaciones percapita'!$C$266</f>
        <v>3.0239038799132431E-6</v>
      </c>
      <c r="D117" s="74">
        <f>'importaciones (M)'!D117/'importaciones percapita'!$D$266</f>
        <v>2.7965227399441743E-6</v>
      </c>
      <c r="E117" s="74">
        <f>'importaciones (M)'!E117/'importaciones percapita'!$E$266</f>
        <v>3.7574965886635287E-6</v>
      </c>
      <c r="F117" s="74">
        <f>'importaciones (M)'!F117/'importaciones percapita'!$F$266</f>
        <v>2.1699257140389898E-6</v>
      </c>
      <c r="G117" s="74">
        <f>'importaciones (M)'!G117/'importaciones percapita'!$G$266</f>
        <v>2.5292522247828744E-6</v>
      </c>
      <c r="H117" s="74">
        <f>'importaciones (M)'!H117/'importaciones percapita'!$H$266</f>
        <v>6.786958842002558E-7</v>
      </c>
      <c r="I117" s="74">
        <f>'importaciones (M)'!I117/'importaciones percapita'!$I$266</f>
        <v>2.0906631108429845E-6</v>
      </c>
      <c r="J117" s="74">
        <f>'importaciones (M)'!J117/'importaciones percapita'!$J$266</f>
        <v>1.6089726256721059E-6</v>
      </c>
      <c r="K117" s="74">
        <f>'importaciones (M)'!K117/'importaciones percapita'!$K$266</f>
        <v>1.4613489119452053E-6</v>
      </c>
      <c r="L117" s="74">
        <f>'importaciones (M)'!L117/'importaciones percapita'!$L$266</f>
        <v>1.9152627987118203E-6</v>
      </c>
      <c r="M117" s="74">
        <f>'importaciones (M)'!M117/'importaciones percapita'!$M$266</f>
        <v>2.6017870039745751E-6</v>
      </c>
      <c r="N117" s="74">
        <f>'importaciones (M)'!N117/'importaciones percapita'!$N$266</f>
        <v>3.858451333366883E-6</v>
      </c>
      <c r="O117" s="74">
        <f>'importaciones (M)'!O117/'importaciones percapita'!$O$266</f>
        <v>5.3590150683594197E-6</v>
      </c>
      <c r="P117" s="74">
        <f>'importaciones (M)'!P117/'importaciones percapita'!$P$266</f>
        <v>6.8722135702059594E-6</v>
      </c>
      <c r="Q117" s="74">
        <f>'importaciones (M)'!Q117/'importaciones percapita'!$Q$266</f>
        <v>4.3098956294894107E-6</v>
      </c>
      <c r="R117" s="74">
        <f>'importaciones (M)'!R117/'importaciones percapita'!$R$266</f>
        <v>4.3636172465945181E-6</v>
      </c>
      <c r="S117" s="74">
        <f>'importaciones (M)'!S117/'importaciones percapita'!$S$266</f>
        <v>1.1175877696483388E-5</v>
      </c>
      <c r="T117" s="74">
        <f>'importaciones (M)'!T117/'importaciones percapita'!$T$266</f>
        <v>2.1635775891076457E-5</v>
      </c>
      <c r="U117" s="74">
        <f>'importaciones (M)'!U117/'importaciones percapita'!$U$266</f>
        <v>2.2577834716407066E-5</v>
      </c>
      <c r="V117" s="74">
        <f>'importaciones (M)'!V117/'importaciones percapita'!$V$266</f>
        <v>2.4703239006282885E-5</v>
      </c>
      <c r="W117" s="74">
        <f>'importaciones (M)'!W117/'importaciones percapita'!$W$266</f>
        <v>2.2987931853103973E-5</v>
      </c>
      <c r="X117" s="74">
        <f>'importaciones (M)'!X117/'importaciones percapita'!$X$266</f>
        <v>1.836758892525107E-5</v>
      </c>
    </row>
    <row r="118" spans="2:24" x14ac:dyDescent="0.25">
      <c r="B118" s="51" t="s">
        <v>261</v>
      </c>
      <c r="C118" s="74">
        <f>'importaciones (M)'!C118/'importaciones percapita'!$C$266</f>
        <v>0</v>
      </c>
      <c r="D118" s="74">
        <f>'importaciones (M)'!D118/'importaciones percapita'!$D$266</f>
        <v>0</v>
      </c>
      <c r="E118" s="74">
        <f>'importaciones (M)'!E118/'importaciones percapita'!$E$266</f>
        <v>0</v>
      </c>
      <c r="F118" s="74">
        <f>'importaciones (M)'!F118/'importaciones percapita'!$F$266</f>
        <v>0</v>
      </c>
      <c r="G118" s="74">
        <f>'importaciones (M)'!G118/'importaciones percapita'!$G$266</f>
        <v>0</v>
      </c>
      <c r="H118" s="74">
        <f>'importaciones (M)'!H118/'importaciones percapita'!$H$266</f>
        <v>0</v>
      </c>
      <c r="I118" s="74">
        <f>'importaciones (M)'!I118/'importaciones percapita'!$I$266</f>
        <v>0</v>
      </c>
      <c r="J118" s="74">
        <f>'importaciones (M)'!J118/'importaciones percapita'!$J$266</f>
        <v>0</v>
      </c>
      <c r="K118" s="74">
        <f>'importaciones (M)'!K118/'importaciones percapita'!$K$266</f>
        <v>0</v>
      </c>
      <c r="L118" s="74">
        <f>'importaciones (M)'!L118/'importaciones percapita'!$L$266</f>
        <v>0</v>
      </c>
      <c r="M118" s="74">
        <f>'importaciones (M)'!M118/'importaciones percapita'!$M$266</f>
        <v>0</v>
      </c>
      <c r="N118" s="74">
        <f>'importaciones (M)'!N118/'importaciones percapita'!$N$266</f>
        <v>0</v>
      </c>
      <c r="O118" s="74">
        <f>'importaciones (M)'!O118/'importaciones percapita'!$O$266</f>
        <v>0</v>
      </c>
      <c r="P118" s="74">
        <f>'importaciones (M)'!P118/'importaciones percapita'!$P$266</f>
        <v>1.7597167705413425E-6</v>
      </c>
      <c r="Q118" s="74">
        <f>'importaciones (M)'!Q118/'importaciones percapita'!$Q$266</f>
        <v>5.5698210292054281E-7</v>
      </c>
      <c r="R118" s="74">
        <f>'importaciones (M)'!R118/'importaciones percapita'!$R$266</f>
        <v>0</v>
      </c>
      <c r="S118" s="74">
        <f>'importaciones (M)'!S118/'importaciones percapita'!$S$266</f>
        <v>9.8477274138708501E-9</v>
      </c>
      <c r="T118" s="74">
        <f>'importaciones (M)'!T118/'importaciones percapita'!$T$266</f>
        <v>7.1648775696479312E-8</v>
      </c>
      <c r="U118" s="74">
        <f>'importaciones (M)'!U118/'importaciones percapita'!$U$266</f>
        <v>9.0826557795336122E-8</v>
      </c>
      <c r="V118" s="74">
        <f>'importaciones (M)'!V118/'importaciones percapita'!$V$266</f>
        <v>5.9633522501328735E-8</v>
      </c>
      <c r="W118" s="74">
        <f>'importaciones (M)'!W118/'importaciones percapita'!$W$266</f>
        <v>5.791157907500591E-8</v>
      </c>
      <c r="X118" s="74">
        <f>'importaciones (M)'!X118/'importaciones percapita'!$X$266</f>
        <v>5.9523052223729638E-8</v>
      </c>
    </row>
    <row r="119" spans="2:24" x14ac:dyDescent="0.25">
      <c r="B119" s="46" t="s">
        <v>200</v>
      </c>
      <c r="C119" s="74">
        <f>'importaciones (M)'!C119/'importaciones percapita'!$C$266</f>
        <v>4.7334147267839373E-5</v>
      </c>
      <c r="D119" s="74">
        <f>'importaciones (M)'!D119/'importaciones percapita'!$D$266</f>
        <v>4.1163616278550854E-5</v>
      </c>
      <c r="E119" s="74">
        <f>'importaciones (M)'!E119/'importaciones percapita'!$E$266</f>
        <v>4.5728792999510343E-5</v>
      </c>
      <c r="F119" s="74">
        <f>'importaciones (M)'!F119/'importaciones percapita'!$F$266</f>
        <v>4.8053296138442153E-5</v>
      </c>
      <c r="G119" s="74">
        <f>'importaciones (M)'!G119/'importaciones percapita'!$G$266</f>
        <v>3.6726079344631025E-5</v>
      </c>
      <c r="H119" s="74">
        <f>'importaciones (M)'!H119/'importaciones percapita'!$H$266</f>
        <v>6.4628618810068066E-5</v>
      </c>
      <c r="I119" s="74">
        <f>'importaciones (M)'!I119/'importaciones percapita'!$I$266</f>
        <v>1.0934392032732562E-4</v>
      </c>
      <c r="J119" s="74">
        <f>'importaciones (M)'!J119/'importaciones percapita'!$J$266</f>
        <v>5.327053892440556E-5</v>
      </c>
      <c r="K119" s="74">
        <f>'importaciones (M)'!K119/'importaciones percapita'!$K$266</f>
        <v>1.3868162979393389E-4</v>
      </c>
      <c r="L119" s="74">
        <f>'importaciones (M)'!L119/'importaciones percapita'!$L$266</f>
        <v>3.8328310843678789E-5</v>
      </c>
      <c r="M119" s="74">
        <f>'importaciones (M)'!M119/'importaciones percapita'!$M$266</f>
        <v>6.1391684825501234E-5</v>
      </c>
      <c r="N119" s="74">
        <f>'importaciones (M)'!N119/'importaciones percapita'!$N$266</f>
        <v>1.0351224510457475E-4</v>
      </c>
      <c r="O119" s="74">
        <f>'importaciones (M)'!O119/'importaciones percapita'!$O$266</f>
        <v>2.0043670505712145E-4</v>
      </c>
      <c r="P119" s="74">
        <f>'importaciones (M)'!P119/'importaciones percapita'!$P$266</f>
        <v>2.8074134822624362E-4</v>
      </c>
      <c r="Q119" s="74">
        <f>'importaciones (M)'!Q119/'importaciones percapita'!$Q$266</f>
        <v>2.3901065129188206E-4</v>
      </c>
      <c r="R119" s="74">
        <f>'importaciones (M)'!R119/'importaciones percapita'!$R$266</f>
        <v>1.8616792851846627E-4</v>
      </c>
      <c r="S119" s="74">
        <f>'importaciones (M)'!S119/'importaciones percapita'!$S$266</f>
        <v>2.398692851019658E-4</v>
      </c>
      <c r="T119" s="74">
        <f>'importaciones (M)'!T119/'importaciones percapita'!$T$266</f>
        <v>3.5503139395946001E-4</v>
      </c>
      <c r="U119" s="74">
        <f>'importaciones (M)'!U119/'importaciones percapita'!$U$266</f>
        <v>3.6245835470309737E-4</v>
      </c>
      <c r="V119" s="74">
        <f>'importaciones (M)'!V119/'importaciones percapita'!$V$266</f>
        <v>2.9309070733748229E-4</v>
      </c>
      <c r="W119" s="74">
        <f>'importaciones (M)'!W119/'importaciones percapita'!$W$266</f>
        <v>3.1936183140091886E-4</v>
      </c>
      <c r="X119" s="74">
        <f>'importaciones (M)'!X119/'importaciones percapita'!$X$266</f>
        <v>1.3971209299802753E-4</v>
      </c>
    </row>
    <row r="120" spans="2:24" x14ac:dyDescent="0.25">
      <c r="B120" s="42" t="s">
        <v>216</v>
      </c>
      <c r="C120" s="74">
        <f>'importaciones (M)'!C120/'importaciones percapita'!$C$266</f>
        <v>2.6707977141283358E-8</v>
      </c>
      <c r="D120" s="74">
        <f>'importaciones (M)'!D120/'importaciones percapita'!$D$266</f>
        <v>1.8397311385375893E-7</v>
      </c>
      <c r="E120" s="74">
        <f>'importaciones (M)'!E120/'importaciones percapita'!$E$266</f>
        <v>1.2938146782809479E-7</v>
      </c>
      <c r="F120" s="74">
        <f>'importaciones (M)'!F120/'importaciones percapita'!$F$266</f>
        <v>0</v>
      </c>
      <c r="G120" s="74">
        <f>'importaciones (M)'!G120/'importaciones percapita'!$G$266</f>
        <v>0</v>
      </c>
      <c r="H120" s="74">
        <f>'importaciones (M)'!H120/'importaciones percapita'!$H$266</f>
        <v>0</v>
      </c>
      <c r="I120" s="74">
        <f>'importaciones (M)'!I120/'importaciones percapita'!$I$266</f>
        <v>0</v>
      </c>
      <c r="J120" s="74">
        <f>'importaciones (M)'!J120/'importaciones percapita'!$J$266</f>
        <v>1.2027184033788114E-9</v>
      </c>
      <c r="K120" s="74">
        <f>'importaciones (M)'!K120/'importaciones percapita'!$K$266</f>
        <v>2.3723581745567387E-8</v>
      </c>
      <c r="L120" s="74">
        <f>'importaciones (M)'!L120/'importaciones percapita'!$L$266</f>
        <v>0</v>
      </c>
      <c r="M120" s="74">
        <f>'importaciones (M)'!M120/'importaciones percapita'!$M$266</f>
        <v>0</v>
      </c>
      <c r="N120" s="74">
        <f>'importaciones (M)'!N120/'importaciones percapita'!$N$266</f>
        <v>0</v>
      </c>
      <c r="O120" s="74">
        <f>'importaciones (M)'!O120/'importaciones percapita'!$O$266</f>
        <v>0</v>
      </c>
      <c r="P120" s="74">
        <f>'importaciones (M)'!P120/'importaciones percapita'!$P$266</f>
        <v>0</v>
      </c>
      <c r="Q120" s="74">
        <f>'importaciones (M)'!Q120/'importaciones percapita'!$Q$266</f>
        <v>0</v>
      </c>
      <c r="R120" s="74">
        <f>'importaciones (M)'!R120/'importaciones percapita'!$R$266</f>
        <v>0</v>
      </c>
      <c r="S120" s="74">
        <f>'importaciones (M)'!S120/'importaciones percapita'!$S$266</f>
        <v>0</v>
      </c>
      <c r="T120" s="74">
        <f>'importaciones (M)'!T120/'importaciones percapita'!$T$266</f>
        <v>1.1262445241959238E-5</v>
      </c>
      <c r="U120" s="74">
        <f>'importaciones (M)'!U120/'importaciones percapita'!$U$266</f>
        <v>4.9215320851891438E-6</v>
      </c>
      <c r="V120" s="74">
        <f>'importaciones (M)'!V120/'importaciones percapita'!$V$266</f>
        <v>0</v>
      </c>
      <c r="W120" s="74">
        <f>'importaciones (M)'!W120/'importaciones percapita'!$W$266</f>
        <v>0</v>
      </c>
      <c r="X120" s="74">
        <f>'importaciones (M)'!X120/'importaciones percapita'!$X$266</f>
        <v>0</v>
      </c>
    </row>
    <row r="121" spans="2:24" x14ac:dyDescent="0.25">
      <c r="B121" s="42" t="s">
        <v>219</v>
      </c>
      <c r="C121" s="74">
        <f>'importaciones (M)'!C121/'importaciones percapita'!$C$266</f>
        <v>0</v>
      </c>
      <c r="D121" s="74">
        <f>'importaciones (M)'!D121/'importaciones percapita'!$D$266</f>
        <v>0</v>
      </c>
      <c r="E121" s="74">
        <f>'importaciones (M)'!E121/'importaciones percapita'!$E$266</f>
        <v>7.1079073269527391E-6</v>
      </c>
      <c r="F121" s="74">
        <f>'importaciones (M)'!F121/'importaciones percapita'!$F$266</f>
        <v>9.5977826614027366E-6</v>
      </c>
      <c r="G121" s="74">
        <f>'importaciones (M)'!G121/'importaciones percapita'!$G$266</f>
        <v>9.9236352320693704E-6</v>
      </c>
      <c r="H121" s="74">
        <f>'importaciones (M)'!H121/'importaciones percapita'!$H$266</f>
        <v>4.7449806773880914E-6</v>
      </c>
      <c r="I121" s="74">
        <f>'importaciones (M)'!I121/'importaciones percapita'!$I$266</f>
        <v>1.1199297839325267E-5</v>
      </c>
      <c r="J121" s="74">
        <f>'importaciones (M)'!J121/'importaciones percapita'!$J$266</f>
        <v>2.1181362454321056E-5</v>
      </c>
      <c r="K121" s="74">
        <f>'importaciones (M)'!K121/'importaciones percapita'!$K$266</f>
        <v>7.91712859445773E-6</v>
      </c>
      <c r="L121" s="74">
        <f>'importaciones (M)'!L121/'importaciones percapita'!$L$266</f>
        <v>1.5233885330884072E-5</v>
      </c>
      <c r="M121" s="74">
        <f>'importaciones (M)'!M121/'importaciones percapita'!$M$266</f>
        <v>6.4291307365395173E-6</v>
      </c>
      <c r="N121" s="74">
        <f>'importaciones (M)'!N121/'importaciones percapita'!$N$266</f>
        <v>4.1617656029482077E-6</v>
      </c>
      <c r="O121" s="74">
        <f>'importaciones (M)'!O121/'importaciones percapita'!$O$266</f>
        <v>1.8628416292105309E-5</v>
      </c>
      <c r="P121" s="74">
        <f>'importaciones (M)'!P121/'importaciones percapita'!$P$266</f>
        <v>1.4775327102337504E-5</v>
      </c>
      <c r="Q121" s="74">
        <f>'importaciones (M)'!Q121/'importaciones percapita'!$Q$266</f>
        <v>4.6621489376220333E-5</v>
      </c>
      <c r="R121" s="74">
        <f>'importaciones (M)'!R121/'importaciones percapita'!$R$266</f>
        <v>6.5377687581434396E-5</v>
      </c>
      <c r="S121" s="74">
        <f>'importaciones (M)'!S121/'importaciones percapita'!$S$266</f>
        <v>3.5552817154680816E-5</v>
      </c>
      <c r="T121" s="74">
        <f>'importaciones (M)'!T121/'importaciones percapita'!$T$266</f>
        <v>1.4495662902727603E-5</v>
      </c>
      <c r="U121" s="74">
        <f>'importaciones (M)'!U121/'importaciones percapita'!$U$266</f>
        <v>7.8077677449166115E-6</v>
      </c>
      <c r="V121" s="74">
        <f>'importaciones (M)'!V121/'importaciones percapita'!$V$266</f>
        <v>6.2979276974298015E-7</v>
      </c>
      <c r="W121" s="74">
        <f>'importaciones (M)'!W121/'importaciones percapita'!$W$266</f>
        <v>1.4685862236750871E-6</v>
      </c>
      <c r="X121" s="74">
        <f>'importaciones (M)'!X121/'importaciones percapita'!$X$266</f>
        <v>5.8700910618429503E-8</v>
      </c>
    </row>
    <row r="122" spans="2:24" x14ac:dyDescent="0.25">
      <c r="B122" s="42" t="s">
        <v>218</v>
      </c>
      <c r="C122" s="74">
        <f>'importaciones (M)'!C122/'importaciones percapita'!$C$266</f>
        <v>0</v>
      </c>
      <c r="D122" s="74">
        <f>'importaciones (M)'!D122/'importaciones percapita'!$D$266</f>
        <v>0</v>
      </c>
      <c r="E122" s="74">
        <f>'importaciones (M)'!E122/'importaciones percapita'!$E$266</f>
        <v>3.6226810991866536E-7</v>
      </c>
      <c r="F122" s="74">
        <f>'importaciones (M)'!F122/'importaciones percapita'!$F$266</f>
        <v>0</v>
      </c>
      <c r="G122" s="74">
        <f>'importaciones (M)'!G122/'importaciones percapita'!$G$266</f>
        <v>0</v>
      </c>
      <c r="H122" s="74">
        <f>'importaciones (M)'!H122/'importaciones percapita'!$H$266</f>
        <v>1.7572535839186845E-6</v>
      </c>
      <c r="I122" s="74">
        <f>'importaciones (M)'!I122/'importaciones percapita'!$I$266</f>
        <v>2.7812401642600439E-6</v>
      </c>
      <c r="J122" s="74">
        <f>'importaciones (M)'!J122/'importaciones percapita'!$J$266</f>
        <v>0</v>
      </c>
      <c r="K122" s="74">
        <f>'importaciones (M)'!K122/'importaciones percapita'!$K$266</f>
        <v>0</v>
      </c>
      <c r="L122" s="74">
        <f>'importaciones (M)'!L122/'importaciones percapita'!$L$266</f>
        <v>0</v>
      </c>
      <c r="M122" s="74">
        <f>'importaciones (M)'!M122/'importaciones percapita'!$M$266</f>
        <v>0</v>
      </c>
      <c r="N122" s="74">
        <f>'importaciones (M)'!N122/'importaciones percapita'!$N$266</f>
        <v>0</v>
      </c>
      <c r="O122" s="74">
        <f>'importaciones (M)'!O122/'importaciones percapita'!$O$266</f>
        <v>0</v>
      </c>
      <c r="P122" s="74">
        <f>'importaciones (M)'!P122/'importaciones percapita'!$P$266</f>
        <v>1.1358184030375436E-6</v>
      </c>
      <c r="Q122" s="74">
        <f>'importaciones (M)'!Q122/'importaciones percapita'!$Q$266</f>
        <v>0</v>
      </c>
      <c r="R122" s="74">
        <f>'importaciones (M)'!R122/'importaciones percapita'!$R$266</f>
        <v>0</v>
      </c>
      <c r="S122" s="74">
        <f>'importaciones (M)'!S122/'importaciones percapita'!$S$266</f>
        <v>1.5084046366979419E-6</v>
      </c>
      <c r="T122" s="74">
        <f>'importaciones (M)'!T122/'importaciones percapita'!$T$266</f>
        <v>1.6424399311190556E-6</v>
      </c>
      <c r="U122" s="74">
        <f>'importaciones (M)'!U122/'importaciones percapita'!$U$266</f>
        <v>1.478571871086867E-7</v>
      </c>
      <c r="V122" s="74">
        <f>'importaciones (M)'!V122/'importaciones percapita'!$V$266</f>
        <v>0</v>
      </c>
      <c r="W122" s="74">
        <f>'importaciones (M)'!W122/'importaciones percapita'!$W$266</f>
        <v>0</v>
      </c>
      <c r="X122" s="74">
        <f>'importaciones (M)'!X122/'importaciones percapita'!$X$266</f>
        <v>0</v>
      </c>
    </row>
    <row r="123" spans="2:24" x14ac:dyDescent="0.25">
      <c r="B123" s="46" t="s">
        <v>157</v>
      </c>
      <c r="C123" s="74">
        <f>'importaciones (M)'!C123/'importaciones percapita'!$C$266</f>
        <v>2.5549118013123073E-5</v>
      </c>
      <c r="D123" s="74">
        <f>'importaciones (M)'!D123/'importaciones percapita'!$D$266</f>
        <v>1.414472029489944E-5</v>
      </c>
      <c r="E123" s="74">
        <f>'importaciones (M)'!E123/'importaciones percapita'!$E$266</f>
        <v>2.080360848018928E-5</v>
      </c>
      <c r="F123" s="74">
        <f>'importaciones (M)'!F123/'importaciones percapita'!$F$266</f>
        <v>2.0462653089552644E-5</v>
      </c>
      <c r="G123" s="74">
        <f>'importaciones (M)'!G123/'importaciones percapita'!$G$266</f>
        <v>1.9306125557923838E-5</v>
      </c>
      <c r="H123" s="74">
        <f>'importaciones (M)'!H123/'importaciones percapita'!$H$266</f>
        <v>1.8267071755692845E-5</v>
      </c>
      <c r="I123" s="74">
        <f>'importaciones (M)'!I123/'importaciones percapita'!$I$266</f>
        <v>1.4070147609930287E-5</v>
      </c>
      <c r="J123" s="74">
        <f>'importaciones (M)'!J123/'importaciones percapita'!$J$266</f>
        <v>1.5795829987671416E-5</v>
      </c>
      <c r="K123" s="74">
        <f>'importaciones (M)'!K123/'importaciones percapita'!$K$266</f>
        <v>1.8385847023559962E-5</v>
      </c>
      <c r="L123" s="74">
        <f>'importaciones (M)'!L123/'importaciones percapita'!$L$266</f>
        <v>1.4164186200675248E-5</v>
      </c>
      <c r="M123" s="74">
        <f>'importaciones (M)'!M123/'importaciones percapita'!$M$266</f>
        <v>2.863957127207609E-5</v>
      </c>
      <c r="N123" s="74">
        <f>'importaciones (M)'!N123/'importaciones percapita'!$N$266</f>
        <v>4.4048344863579529E-5</v>
      </c>
      <c r="O123" s="74">
        <f>'importaciones (M)'!O123/'importaciones percapita'!$O$266</f>
        <v>3.9395489831428685E-5</v>
      </c>
      <c r="P123" s="74">
        <f>'importaciones (M)'!P123/'importaciones percapita'!$P$266</f>
        <v>3.7838899259232602E-5</v>
      </c>
      <c r="Q123" s="74">
        <f>'importaciones (M)'!Q123/'importaciones percapita'!$Q$266</f>
        <v>3.4764239644015862E-5</v>
      </c>
      <c r="R123" s="74">
        <f>'importaciones (M)'!R123/'importaciones percapita'!$R$266</f>
        <v>7.4305540144662356E-5</v>
      </c>
      <c r="S123" s="74">
        <f>'importaciones (M)'!S123/'importaciones percapita'!$S$266</f>
        <v>8.9755398397031331E-5</v>
      </c>
      <c r="T123" s="74">
        <f>'importaciones (M)'!T123/'importaciones percapita'!$T$266</f>
        <v>1.4093887966953937E-4</v>
      </c>
      <c r="U123" s="74">
        <f>'importaciones (M)'!U123/'importaciones percapita'!$U$266</f>
        <v>2.6069915200312377E-4</v>
      </c>
      <c r="V123" s="74">
        <f>'importaciones (M)'!V123/'importaciones percapita'!$V$266</f>
        <v>8.7361185452492168E-5</v>
      </c>
      <c r="W123" s="74">
        <f>'importaciones (M)'!W123/'importaciones percapita'!$W$266</f>
        <v>1.1728139783664484E-4</v>
      </c>
      <c r="X123" s="74">
        <f>'importaciones (M)'!X123/'importaciones percapita'!$X$266</f>
        <v>7.3014539841485753E-5</v>
      </c>
    </row>
    <row r="124" spans="2:24" x14ac:dyDescent="0.25">
      <c r="B124" s="42" t="s">
        <v>75</v>
      </c>
      <c r="C124" s="74">
        <f>'importaciones (M)'!C124/'importaciones percapita'!$C$266</f>
        <v>1.3778912486959496E-5</v>
      </c>
      <c r="D124" s="74">
        <f>'importaciones (M)'!D124/'importaciones percapita'!$D$266</f>
        <v>5.5689555147228692E-5</v>
      </c>
      <c r="E124" s="74">
        <f>'importaciones (M)'!E124/'importaciones percapita'!$E$266</f>
        <v>6.0527548794862085E-5</v>
      </c>
      <c r="F124" s="74">
        <f>'importaciones (M)'!F124/'importaciones percapita'!$F$266</f>
        <v>5.5691480530361608E-5</v>
      </c>
      <c r="G124" s="74">
        <f>'importaciones (M)'!G124/'importaciones percapita'!$G$266</f>
        <v>4.1975747476492476E-5</v>
      </c>
      <c r="H124" s="74">
        <f>'importaciones (M)'!H124/'importaciones percapita'!$H$266</f>
        <v>6.3479548216538578E-5</v>
      </c>
      <c r="I124" s="74">
        <f>'importaciones (M)'!I124/'importaciones percapita'!$I$266</f>
        <v>7.50258075910242E-5</v>
      </c>
      <c r="J124" s="74">
        <f>'importaciones (M)'!J124/'importaciones percapita'!$J$266</f>
        <v>8.0487767740451254E-5</v>
      </c>
      <c r="K124" s="74">
        <f>'importaciones (M)'!K124/'importaciones percapita'!$K$266</f>
        <v>6.7988084404043813E-5</v>
      </c>
      <c r="L124" s="74">
        <f>'importaciones (M)'!L124/'importaciones percapita'!$L$266</f>
        <v>1.3284730703794009E-4</v>
      </c>
      <c r="M124" s="74">
        <f>'importaciones (M)'!M124/'importaciones percapita'!$M$266</f>
        <v>1.1327139161228413E-4</v>
      </c>
      <c r="N124" s="74">
        <f>'importaciones (M)'!N124/'importaciones percapita'!$N$266</f>
        <v>1.5595228475990427E-4</v>
      </c>
      <c r="O124" s="74">
        <f>'importaciones (M)'!O124/'importaciones percapita'!$O$266</f>
        <v>2.1333064350457284E-4</v>
      </c>
      <c r="P124" s="74">
        <f>'importaciones (M)'!P124/'importaciones percapita'!$P$266</f>
        <v>2.3685971689525867E-4</v>
      </c>
      <c r="Q124" s="74">
        <f>'importaciones (M)'!Q124/'importaciones percapita'!$Q$266</f>
        <v>3.8259681059488464E-4</v>
      </c>
      <c r="R124" s="74">
        <f>'importaciones (M)'!R124/'importaciones percapita'!$R$266</f>
        <v>4.6860088735820211E-4</v>
      </c>
      <c r="S124" s="74">
        <f>'importaciones (M)'!S124/'importaciones percapita'!$S$266</f>
        <v>5.3798205972480746E-4</v>
      </c>
      <c r="T124" s="74">
        <f>'importaciones (M)'!T124/'importaciones percapita'!$T$266</f>
        <v>8.7881444675658746E-4</v>
      </c>
      <c r="U124" s="74">
        <f>'importaciones (M)'!U124/'importaciones percapita'!$U$266</f>
        <v>1.0977265035338607E-3</v>
      </c>
      <c r="V124" s="74">
        <f>'importaciones (M)'!V124/'importaciones percapita'!$V$266</f>
        <v>1.392525923476883E-3</v>
      </c>
      <c r="W124" s="74">
        <f>'importaciones (M)'!W124/'importaciones percapita'!$W$266</f>
        <v>1.3180973145511272E-3</v>
      </c>
      <c r="X124" s="74">
        <f>'importaciones (M)'!X124/'importaciones percapita'!$X$266</f>
        <v>1.0978100018006957E-3</v>
      </c>
    </row>
    <row r="125" spans="2:24" x14ac:dyDescent="0.25">
      <c r="B125" s="42" t="s">
        <v>74</v>
      </c>
      <c r="C125" s="74">
        <f>'importaciones (M)'!C125/'importaciones percapita'!$C$266</f>
        <v>2.9801295053786795E-6</v>
      </c>
      <c r="D125" s="74">
        <f>'importaciones (M)'!D125/'importaciones percapita'!$D$266</f>
        <v>3.8683763831295813E-6</v>
      </c>
      <c r="E125" s="74">
        <f>'importaciones (M)'!E125/'importaciones percapita'!$E$266</f>
        <v>1.7367598962784998E-5</v>
      </c>
      <c r="F125" s="74">
        <f>'importaciones (M)'!F125/'importaciones percapita'!$F$266</f>
        <v>3.3349440086015056E-5</v>
      </c>
      <c r="G125" s="74">
        <f>'importaciones (M)'!G125/'importaciones percapita'!$G$266</f>
        <v>7.7814568164330651E-6</v>
      </c>
      <c r="H125" s="74">
        <f>'importaciones (M)'!H125/'importaciones percapita'!$H$266</f>
        <v>1.9375750266842668E-5</v>
      </c>
      <c r="I125" s="74">
        <f>'importaciones (M)'!I125/'importaciones percapita'!$I$266</f>
        <v>1.9037466940142274E-5</v>
      </c>
      <c r="J125" s="74">
        <f>'importaciones (M)'!J125/'importaciones percapita'!$J$266</f>
        <v>2.581878001970101E-5</v>
      </c>
      <c r="K125" s="74">
        <f>'importaciones (M)'!K125/'importaciones percapita'!$K$266</f>
        <v>1.7449192569081468E-5</v>
      </c>
      <c r="L125" s="74">
        <f>'importaciones (M)'!L125/'importaciones percapita'!$L$266</f>
        <v>2.7219866191410232E-5</v>
      </c>
      <c r="M125" s="74">
        <f>'importaciones (M)'!M125/'importaciones percapita'!$M$266</f>
        <v>3.9670413514100313E-5</v>
      </c>
      <c r="N125" s="74">
        <f>'importaciones (M)'!N125/'importaciones percapita'!$N$266</f>
        <v>4.0770356194885989E-5</v>
      </c>
      <c r="O125" s="74">
        <f>'importaciones (M)'!O125/'importaciones percapita'!$O$266</f>
        <v>4.4799079977605196E-5</v>
      </c>
      <c r="P125" s="74">
        <f>'importaciones (M)'!P125/'importaciones percapita'!$P$266</f>
        <v>3.3302997331227627E-5</v>
      </c>
      <c r="Q125" s="74">
        <f>'importaciones (M)'!Q125/'importaciones percapita'!$Q$266</f>
        <v>7.2786525137373396E-5</v>
      </c>
      <c r="R125" s="74">
        <f>'importaciones (M)'!R125/'importaciones percapita'!$R$266</f>
        <v>2.3000866085543571E-5</v>
      </c>
      <c r="S125" s="74">
        <f>'importaciones (M)'!S125/'importaciones percapita'!$S$266</f>
        <v>4.5763833050981538E-5</v>
      </c>
      <c r="T125" s="74">
        <f>'importaciones (M)'!T125/'importaciones percapita'!$T$266</f>
        <v>3.9440421995291062E-5</v>
      </c>
      <c r="U125" s="74">
        <f>'importaciones (M)'!U125/'importaciones percapita'!$U$266</f>
        <v>4.5963286511257082E-5</v>
      </c>
      <c r="V125" s="74">
        <f>'importaciones (M)'!V125/'importaciones percapita'!$V$266</f>
        <v>3.9335819821057166E-5</v>
      </c>
      <c r="W125" s="74">
        <f>'importaciones (M)'!W125/'importaciones percapita'!$W$266</f>
        <v>4.7399082749426138E-5</v>
      </c>
      <c r="X125" s="74">
        <f>'importaciones (M)'!X125/'importaciones percapita'!$X$266</f>
        <v>4.6241190161784926E-5</v>
      </c>
    </row>
    <row r="126" spans="2:24" x14ac:dyDescent="0.25">
      <c r="B126" s="46" t="s">
        <v>190</v>
      </c>
      <c r="C126" s="74">
        <f>'importaciones (M)'!C126/'importaciones percapita'!$C$266</f>
        <v>4.6239520824703874E-7</v>
      </c>
      <c r="D126" s="74">
        <f>'importaciones (M)'!D126/'importaciones percapita'!$D$266</f>
        <v>1.6347325259576866E-7</v>
      </c>
      <c r="E126" s="74">
        <f>'importaciones (M)'!E126/'importaciones percapita'!$E$266</f>
        <v>6.3226135698233362E-7</v>
      </c>
      <c r="F126" s="74">
        <f>'importaciones (M)'!F126/'importaciones percapita'!$F$266</f>
        <v>1.8417669829853458E-7</v>
      </c>
      <c r="G126" s="74">
        <f>'importaciones (M)'!G126/'importaciones percapita'!$G$266</f>
        <v>0</v>
      </c>
      <c r="H126" s="74">
        <f>'importaciones (M)'!H126/'importaciones percapita'!$H$266</f>
        <v>1.0245382395457395E-5</v>
      </c>
      <c r="I126" s="74">
        <f>'importaciones (M)'!I126/'importaciones percapita'!$I$266</f>
        <v>3.2260434157932821E-6</v>
      </c>
      <c r="J126" s="74">
        <f>'importaciones (M)'!J126/'importaciones percapita'!$J$266</f>
        <v>1.341295617816118E-6</v>
      </c>
      <c r="K126" s="74">
        <f>'importaciones (M)'!K126/'importaciones percapita'!$K$266</f>
        <v>1.4743257111600308E-6</v>
      </c>
      <c r="L126" s="74">
        <f>'importaciones (M)'!L126/'importaciones percapita'!$L$266</f>
        <v>5.476994364992007E-7</v>
      </c>
      <c r="M126" s="74">
        <f>'importaciones (M)'!M126/'importaciones percapita'!$M$266</f>
        <v>8.5243062398023333E-7</v>
      </c>
      <c r="N126" s="74">
        <f>'importaciones (M)'!N126/'importaciones percapita'!$N$266</f>
        <v>5.7717767258401721E-7</v>
      </c>
      <c r="O126" s="74">
        <f>'importaciones (M)'!O126/'importaciones percapita'!$O$266</f>
        <v>2.9640849268360269E-6</v>
      </c>
      <c r="P126" s="74">
        <f>'importaciones (M)'!P126/'importaciones percapita'!$P$266</f>
        <v>7.2764981088400882E-6</v>
      </c>
      <c r="Q126" s="74">
        <f>'importaciones (M)'!Q126/'importaciones percapita'!$Q$266</f>
        <v>1.6972805353228621E-6</v>
      </c>
      <c r="R126" s="74">
        <f>'importaciones (M)'!R126/'importaciones percapita'!$R$266</f>
        <v>2.947639576613987E-6</v>
      </c>
      <c r="S126" s="74">
        <f>'importaciones (M)'!S126/'importaciones percapita'!$S$266</f>
        <v>1.9919991632233018E-6</v>
      </c>
      <c r="T126" s="74">
        <f>'importaciones (M)'!T126/'importaciones percapita'!$T$266</f>
        <v>1.9347515780808158E-6</v>
      </c>
      <c r="U126" s="74">
        <f>'importaciones (M)'!U126/'importaciones percapita'!$U$266</f>
        <v>4.2456135155494326E-9</v>
      </c>
      <c r="V126" s="74">
        <f>'importaciones (M)'!V126/'importaciones percapita'!$V$266</f>
        <v>8.6248905175605964E-8</v>
      </c>
      <c r="W126" s="74">
        <f>'importaciones (M)'!W126/'importaciones percapita'!$W$266</f>
        <v>4.4859184149221368E-7</v>
      </c>
      <c r="X126" s="74">
        <f>'importaciones (M)'!X126/'importaciones percapita'!$X$266</f>
        <v>4.325492520885326E-7</v>
      </c>
    </row>
    <row r="127" spans="2:24" x14ac:dyDescent="0.25">
      <c r="B127" s="46" t="s">
        <v>192</v>
      </c>
      <c r="C127" s="74">
        <f>'importaciones (M)'!C127/'importaciones percapita'!$C$266</f>
        <v>1.3674484296337078E-8</v>
      </c>
      <c r="D127" s="74">
        <f>'importaciones (M)'!D127/'importaciones percapita'!$D$266</f>
        <v>3.3851052949091643E-8</v>
      </c>
      <c r="E127" s="74">
        <f>'importaciones (M)'!E127/'importaciones percapita'!$E$266</f>
        <v>0</v>
      </c>
      <c r="F127" s="74">
        <f>'importaciones (M)'!F127/'importaciones percapita'!$F$266</f>
        <v>0</v>
      </c>
      <c r="G127" s="74">
        <f>'importaciones (M)'!G127/'importaciones percapita'!$G$266</f>
        <v>0</v>
      </c>
      <c r="H127" s="74">
        <f>'importaciones (M)'!H127/'importaciones percapita'!$H$266</f>
        <v>6.7740888157541393E-8</v>
      </c>
      <c r="I127" s="74">
        <f>'importaciones (M)'!I127/'importaciones percapita'!$I$266</f>
        <v>9.3683879217180434E-9</v>
      </c>
      <c r="J127" s="74">
        <f>'importaciones (M)'!J127/'importaciones percapita'!$J$266</f>
        <v>7.4809084690162064E-9</v>
      </c>
      <c r="K127" s="74">
        <f>'importaciones (M)'!K127/'importaciones percapita'!$K$266</f>
        <v>6.5477085617765992E-9</v>
      </c>
      <c r="L127" s="74">
        <f>'importaciones (M)'!L127/'importaciones percapita'!$L$266</f>
        <v>2.2001601295267037E-9</v>
      </c>
      <c r="M127" s="74">
        <f>'importaciones (M)'!M127/'importaciones percapita'!$M$266</f>
        <v>3.6247591983982492E-8</v>
      </c>
      <c r="N127" s="74">
        <f>'importaciones (M)'!N127/'importaciones percapita'!$N$266</f>
        <v>8.3379486711773562E-8</v>
      </c>
      <c r="O127" s="74">
        <f>'importaciones (M)'!O127/'importaciones percapita'!$O$266</f>
        <v>9.6947413937874138E-8</v>
      </c>
      <c r="P127" s="74">
        <f>'importaciones (M)'!P127/'importaciones percapita'!$P$266</f>
        <v>5.8617137976368925E-8</v>
      </c>
      <c r="Q127" s="74">
        <f>'importaciones (M)'!Q127/'importaciones percapita'!$Q$266</f>
        <v>5.179651719284807E-7</v>
      </c>
      <c r="R127" s="74">
        <f>'importaciones (M)'!R127/'importaciones percapita'!$R$266</f>
        <v>2.7396605743482792E-8</v>
      </c>
      <c r="S127" s="74">
        <f>'importaciones (M)'!S127/'importaciones percapita'!$S$266</f>
        <v>1.2957195829235321E-7</v>
      </c>
      <c r="T127" s="74">
        <f>'importaciones (M)'!T127/'importaciones percapita'!$T$266</f>
        <v>5.6137317022326371E-7</v>
      </c>
      <c r="U127" s="74">
        <f>'importaciones (M)'!U127/'importaciones percapita'!$U$266</f>
        <v>4.0819144869648154E-7</v>
      </c>
      <c r="V127" s="74">
        <f>'importaciones (M)'!V127/'importaciones percapita'!$V$266</f>
        <v>3.7142268698985485E-7</v>
      </c>
      <c r="W127" s="74">
        <f>'importaciones (M)'!W127/'importaciones percapita'!$W$266</f>
        <v>9.0817299086475428E-9</v>
      </c>
      <c r="X127" s="74">
        <f>'importaciones (M)'!X127/'importaciones percapita'!$X$266</f>
        <v>6.9717608129451288E-8</v>
      </c>
    </row>
    <row r="128" spans="2:24" x14ac:dyDescent="0.25">
      <c r="B128" s="46" t="s">
        <v>135</v>
      </c>
      <c r="C128" s="74">
        <f>'importaciones (M)'!C128/'importaciones percapita'!$C$266</f>
        <v>6.8142999958041767E-6</v>
      </c>
      <c r="D128" s="74">
        <f>'importaciones (M)'!D128/'importaciones percapita'!$D$266</f>
        <v>1.6023532579194251E-6</v>
      </c>
      <c r="E128" s="74">
        <f>'importaciones (M)'!E128/'importaciones percapita'!$E$266</f>
        <v>7.2298364222339359E-8</v>
      </c>
      <c r="F128" s="74">
        <f>'importaciones (M)'!F128/'importaciones percapita'!$F$266</f>
        <v>3.4263339849949772E-6</v>
      </c>
      <c r="G128" s="74">
        <f>'importaciones (M)'!G128/'importaciones percapita'!$G$266</f>
        <v>3.7534582180656764E-6</v>
      </c>
      <c r="H128" s="74">
        <f>'importaciones (M)'!H128/'importaciones percapita'!$H$266</f>
        <v>4.4605283472475644E-6</v>
      </c>
      <c r="I128" s="74">
        <f>'importaciones (M)'!I128/'importaciones percapita'!$I$266</f>
        <v>3.0980331777066815E-6</v>
      </c>
      <c r="J128" s="74">
        <f>'importaciones (M)'!J128/'importaciones percapita'!$J$266</f>
        <v>2.2460766183099299E-6</v>
      </c>
      <c r="K128" s="74">
        <f>'importaciones (M)'!K128/'importaciones percapita'!$K$266</f>
        <v>3.0071063277411396E-6</v>
      </c>
      <c r="L128" s="74">
        <f>'importaciones (M)'!L128/'importaciones percapita'!$L$266</f>
        <v>3.9493342444180825E-6</v>
      </c>
      <c r="M128" s="74">
        <f>'importaciones (M)'!M128/'importaciones percapita'!$M$266</f>
        <v>8.7135145115351667E-7</v>
      </c>
      <c r="N128" s="74">
        <f>'importaciones (M)'!N128/'importaciones percapita'!$N$266</f>
        <v>2.0613325360535865E-7</v>
      </c>
      <c r="O128" s="74">
        <f>'importaciones (M)'!O128/'importaciones percapita'!$O$266</f>
        <v>6.5280404281983833E-6</v>
      </c>
      <c r="P128" s="74">
        <f>'importaciones (M)'!P128/'importaciones percapita'!$P$266</f>
        <v>2.5677313011775274E-5</v>
      </c>
      <c r="Q128" s="74">
        <f>'importaciones (M)'!Q128/'importaciones percapita'!$Q$266</f>
        <v>5.1950647281417171E-7</v>
      </c>
      <c r="R128" s="74">
        <f>'importaciones (M)'!R128/'importaciones percapita'!$R$266</f>
        <v>4.2951605768854053E-5</v>
      </c>
      <c r="S128" s="74">
        <f>'importaciones (M)'!S128/'importaciones percapita'!$S$266</f>
        <v>2.7286738196938431E-5</v>
      </c>
      <c r="T128" s="74">
        <f>'importaciones (M)'!T128/'importaciones percapita'!$T$266</f>
        <v>6.0413334726634328E-5</v>
      </c>
      <c r="U128" s="74">
        <f>'importaciones (M)'!U128/'importaciones percapita'!$U$266</f>
        <v>1.8683445387606667E-6</v>
      </c>
      <c r="V128" s="74">
        <f>'importaciones (M)'!V128/'importaciones percapita'!$V$266</f>
        <v>6.9001844266072562E-6</v>
      </c>
      <c r="W128" s="74">
        <f>'importaciones (M)'!W128/'importaciones percapita'!$W$266</f>
        <v>4.4423344051778964E-6</v>
      </c>
      <c r="X128" s="74">
        <f>'importaciones (M)'!X128/'importaciones percapita'!$X$266</f>
        <v>2.842410725544283E-6</v>
      </c>
    </row>
    <row r="129" spans="2:24" x14ac:dyDescent="0.25">
      <c r="B129" s="42" t="s">
        <v>69</v>
      </c>
      <c r="C129" s="74">
        <f>'importaciones (M)'!C129/'importaciones percapita'!$C$266</f>
        <v>6.9173393716152488E-6</v>
      </c>
      <c r="D129" s="74">
        <f>'importaciones (M)'!D129/'importaciones percapita'!$D$266</f>
        <v>7.4920685248336629E-6</v>
      </c>
      <c r="E129" s="74">
        <f>'importaciones (M)'!E129/'importaciones percapita'!$E$266</f>
        <v>5.103426122185633E-6</v>
      </c>
      <c r="F129" s="74">
        <f>'importaciones (M)'!F129/'importaciones percapita'!$F$266</f>
        <v>3.9818971586475042E-6</v>
      </c>
      <c r="G129" s="74">
        <f>'importaciones (M)'!G129/'importaciones percapita'!$G$266</f>
        <v>1.1091511727271607E-5</v>
      </c>
      <c r="H129" s="74">
        <f>'importaciones (M)'!H129/'importaciones percapita'!$H$266</f>
        <v>5.4047922730738407E-6</v>
      </c>
      <c r="I129" s="74">
        <f>'importaciones (M)'!I129/'importaciones percapita'!$I$266</f>
        <v>4.9179645157181419E-6</v>
      </c>
      <c r="J129" s="74">
        <f>'importaciones (M)'!J129/'importaciones percapita'!$J$266</f>
        <v>5.3143315371696154E-6</v>
      </c>
      <c r="K129" s="74">
        <f>'importaciones (M)'!K129/'importaciones percapita'!$K$266</f>
        <v>6.7947184949114455E-6</v>
      </c>
      <c r="L129" s="74">
        <f>'importaciones (M)'!L129/'importaciones percapita'!$L$266</f>
        <v>2.7160274620242415E-6</v>
      </c>
      <c r="M129" s="74">
        <f>'importaciones (M)'!M129/'importaciones percapita'!$M$266</f>
        <v>7.0739405133814142E-8</v>
      </c>
      <c r="N129" s="74">
        <f>'importaciones (M)'!N129/'importaciones percapita'!$N$266</f>
        <v>6.0400738922470589E-6</v>
      </c>
      <c r="O129" s="74">
        <f>'importaciones (M)'!O129/'importaciones percapita'!$O$266</f>
        <v>9.4116738748488667E-6</v>
      </c>
      <c r="P129" s="74">
        <f>'importaciones (M)'!P129/'importaciones percapita'!$P$266</f>
        <v>1.5672445473144533E-5</v>
      </c>
      <c r="Q129" s="74">
        <f>'importaciones (M)'!Q129/'importaciones percapita'!$Q$266</f>
        <v>1.3151898439016702E-5</v>
      </c>
      <c r="R129" s="74">
        <f>'importaciones (M)'!R129/'importaciones percapita'!$R$266</f>
        <v>2.2541940272481241E-5</v>
      </c>
      <c r="S129" s="74">
        <f>'importaciones (M)'!S129/'importaciones percapita'!$S$266</f>
        <v>3.4294721493124062E-5</v>
      </c>
      <c r="T129" s="74">
        <f>'importaciones (M)'!T129/'importaciones percapita'!$T$266</f>
        <v>4.2716812362820271E-5</v>
      </c>
      <c r="U129" s="74">
        <f>'importaciones (M)'!U129/'importaciones percapita'!$U$266</f>
        <v>6.6014157410155476E-5</v>
      </c>
      <c r="V129" s="74">
        <f>'importaciones (M)'!V129/'importaciones percapita'!$V$266</f>
        <v>7.0104185622541851E-5</v>
      </c>
      <c r="W129" s="74">
        <f>'importaciones (M)'!W129/'importaciones percapita'!$W$266</f>
        <v>9.0244009702356254E-5</v>
      </c>
      <c r="X129" s="74">
        <f>'importaciones (M)'!X129/'importaciones percapita'!$X$266</f>
        <v>7.7348829277547787E-5</v>
      </c>
    </row>
    <row r="130" spans="2:24" x14ac:dyDescent="0.25">
      <c r="B130" s="46" t="s">
        <v>153</v>
      </c>
      <c r="C130" s="74">
        <f>'importaciones (M)'!C130/'importaciones percapita'!$C$266</f>
        <v>6.4037182632112281E-6</v>
      </c>
      <c r="D130" s="74">
        <f>'importaciones (M)'!D130/'importaciones percapita'!$D$266</f>
        <v>1.7565490092022825E-6</v>
      </c>
      <c r="E130" s="74">
        <f>'importaciones (M)'!E130/'importaciones percapita'!$E$266</f>
        <v>5.5929020912728805E-6</v>
      </c>
      <c r="F130" s="74">
        <f>'importaciones (M)'!F130/'importaciones percapita'!$F$266</f>
        <v>8.7882819780424461E-7</v>
      </c>
      <c r="G130" s="74">
        <f>'importaciones (M)'!G130/'importaciones percapita'!$G$266</f>
        <v>5.7034684128760844E-6</v>
      </c>
      <c r="H130" s="74">
        <f>'importaciones (M)'!H130/'importaciones percapita'!$H$266</f>
        <v>1.1386755723288297E-6</v>
      </c>
      <c r="I130" s="74">
        <f>'importaciones (M)'!I130/'importaciones percapita'!$I$266</f>
        <v>2.6995351352240189E-6</v>
      </c>
      <c r="J130" s="74">
        <f>'importaciones (M)'!J130/'importaciones percapita'!$J$266</f>
        <v>1.5575443867436282E-6</v>
      </c>
      <c r="K130" s="74">
        <f>'importaciones (M)'!K130/'importaciones percapita'!$K$266</f>
        <v>3.8770975175145868E-6</v>
      </c>
      <c r="L130" s="74">
        <f>'importaciones (M)'!L130/'importaciones percapita'!$L$266</f>
        <v>3.2927268815073099E-6</v>
      </c>
      <c r="M130" s="74">
        <f>'importaciones (M)'!M130/'importaciones percapita'!$M$266</f>
        <v>5.6241523457875193E-6</v>
      </c>
      <c r="N130" s="74">
        <f>'importaciones (M)'!N130/'importaciones percapita'!$N$266</f>
        <v>9.7486474615383312E-6</v>
      </c>
      <c r="O130" s="74">
        <f>'importaciones (M)'!O130/'importaciones percapita'!$O$266</f>
        <v>2.8416319147821865E-5</v>
      </c>
      <c r="P130" s="74">
        <f>'importaciones (M)'!P130/'importaciones percapita'!$P$266</f>
        <v>2.7885410800127495E-5</v>
      </c>
      <c r="Q130" s="74">
        <f>'importaciones (M)'!Q130/'importaciones percapita'!$Q$266</f>
        <v>1.6005771158962046E-5</v>
      </c>
      <c r="R130" s="74">
        <f>'importaciones (M)'!R130/'importaciones percapita'!$R$266</f>
        <v>7.7673732863972999E-5</v>
      </c>
      <c r="S130" s="74">
        <f>'importaciones (M)'!S130/'importaciones percapita'!$S$266</f>
        <v>4.6929010986917699E-5</v>
      </c>
      <c r="T130" s="74">
        <f>'importaciones (M)'!T130/'importaciones percapita'!$T$266</f>
        <v>1.0889142109043464E-5</v>
      </c>
      <c r="U130" s="74">
        <f>'importaciones (M)'!U130/'importaciones percapita'!$U$266</f>
        <v>2.1877371853707312E-5</v>
      </c>
      <c r="V130" s="74">
        <f>'importaciones (M)'!V130/'importaciones percapita'!$V$266</f>
        <v>1.4528253536461432E-5</v>
      </c>
      <c r="W130" s="74">
        <f>'importaciones (M)'!W130/'importaciones percapita'!$W$266</f>
        <v>1.0516560296041172E-5</v>
      </c>
      <c r="X130" s="74">
        <f>'importaciones (M)'!X130/'importaciones percapita'!$X$266</f>
        <v>2.2037711265471397E-6</v>
      </c>
    </row>
    <row r="131" spans="2:24" x14ac:dyDescent="0.25">
      <c r="B131" s="42" t="s">
        <v>254</v>
      </c>
      <c r="C131" s="74">
        <f>'importaciones (M)'!C131/'importaciones percapita'!$C$266</f>
        <v>2.7656110329798917E-7</v>
      </c>
      <c r="D131" s="74">
        <f>'importaciones (M)'!D131/'importaciones percapita'!$D$266</f>
        <v>8.6333325956887517E-7</v>
      </c>
      <c r="E131" s="74">
        <f>'importaciones (M)'!E131/'importaciones percapita'!$E$266</f>
        <v>2.8651008524660274E-6</v>
      </c>
      <c r="F131" s="74">
        <f>'importaciones (M)'!F131/'importaciones percapita'!$F$266</f>
        <v>5.423858482968193E-7</v>
      </c>
      <c r="G131" s="74">
        <f>'importaciones (M)'!G131/'importaciones percapita'!$G$266</f>
        <v>2.427291563968298E-6</v>
      </c>
      <c r="H131" s="74">
        <f>'importaciones (M)'!H131/'importaciones percapita'!$H$266</f>
        <v>2.960106037136263E-7</v>
      </c>
      <c r="I131" s="74">
        <f>'importaciones (M)'!I131/'importaciones percapita'!$I$266</f>
        <v>5.4438872720422984E-6</v>
      </c>
      <c r="J131" s="74">
        <f>'importaciones (M)'!J131/'importaciones percapita'!$J$266</f>
        <v>9.9654841467161537E-7</v>
      </c>
      <c r="K131" s="74">
        <f>'importaciones (M)'!K131/'importaciones percapita'!$K$266</f>
        <v>9.1376119809401907E-7</v>
      </c>
      <c r="L131" s="74">
        <f>'importaciones (M)'!L131/'importaciones percapita'!$L$266</f>
        <v>9.0042723598821587E-7</v>
      </c>
      <c r="M131" s="74">
        <f>'importaciones (M)'!M131/'importaciones percapita'!$M$266</f>
        <v>3.4020039997565938E-5</v>
      </c>
      <c r="N131" s="74">
        <f>'importaciones (M)'!N131/'importaciones percapita'!$N$266</f>
        <v>4.8037488694722535E-5</v>
      </c>
      <c r="O131" s="74">
        <f>'importaciones (M)'!O131/'importaciones percapita'!$O$266</f>
        <v>9.2745367775040179E-5</v>
      </c>
      <c r="P131" s="74">
        <f>'importaciones (M)'!P131/'importaciones percapita'!$P$266</f>
        <v>4.4094786584621678E-5</v>
      </c>
      <c r="Q131" s="74">
        <f>'importaciones (M)'!Q131/'importaciones percapita'!$Q$266</f>
        <v>3.4659012830691331E-5</v>
      </c>
      <c r="R131" s="74">
        <f>'importaciones (M)'!R131/'importaciones percapita'!$R$266</f>
        <v>1.7518060471887586E-5</v>
      </c>
      <c r="S131" s="74">
        <f>'importaciones (M)'!S131/'importaciones percapita'!$S$266</f>
        <v>9.2697714030011997E-6</v>
      </c>
      <c r="T131" s="74">
        <f>'importaciones (M)'!T131/'importaciones percapita'!$T$266</f>
        <v>1.3912340762515749E-5</v>
      </c>
      <c r="U131" s="74">
        <f>'importaciones (M)'!U131/'importaciones percapita'!$U$266</f>
        <v>1.0698671467265655E-5</v>
      </c>
      <c r="V131" s="74">
        <f>'importaciones (M)'!V131/'importaciones percapita'!$V$266</f>
        <v>3.9009111813921813E-6</v>
      </c>
      <c r="W131" s="74">
        <f>'importaciones (M)'!W131/'importaciones percapita'!$W$266</f>
        <v>3.9336745921209524E-6</v>
      </c>
      <c r="X131" s="74">
        <f>'importaciones (M)'!X131/'importaciones percapita'!$X$266</f>
        <v>1.3316371455827183E-5</v>
      </c>
    </row>
    <row r="132" spans="2:24" x14ac:dyDescent="0.25">
      <c r="B132" s="42" t="s">
        <v>4</v>
      </c>
      <c r="C132" s="74">
        <f>'importaciones (M)'!C132/'importaciones percapita'!$C$266</f>
        <v>2.6399980748890075E-5</v>
      </c>
      <c r="D132" s="74">
        <f>'importaciones (M)'!D132/'importaciones percapita'!$D$266</f>
        <v>5.2342979078735181E-5</v>
      </c>
      <c r="E132" s="74">
        <f>'importaciones (M)'!E132/'importaciones percapita'!$E$266</f>
        <v>5.1413478304060472E-5</v>
      </c>
      <c r="F132" s="74">
        <f>'importaciones (M)'!F132/'importaciones percapita'!$F$266</f>
        <v>4.3231465556638007E-5</v>
      </c>
      <c r="G132" s="74">
        <f>'importaciones (M)'!G132/'importaciones percapita'!$G$266</f>
        <v>9.7695164194208542E-5</v>
      </c>
      <c r="H132" s="74">
        <f>'importaciones (M)'!H132/'importaciones percapita'!$H$266</f>
        <v>1.7233484897692449E-5</v>
      </c>
      <c r="I132" s="74">
        <f>'importaciones (M)'!I132/'importaciones percapita'!$I$266</f>
        <v>2.9527011807023211E-5</v>
      </c>
      <c r="J132" s="74">
        <f>'importaciones (M)'!J132/'importaciones percapita'!$J$266</f>
        <v>3.870191468680575E-5</v>
      </c>
      <c r="K132" s="74">
        <f>'importaciones (M)'!K132/'importaciones percapita'!$K$266</f>
        <v>5.1213519329061054E-6</v>
      </c>
      <c r="L132" s="74">
        <f>'importaciones (M)'!L132/'importaciones percapita'!$L$266</f>
        <v>6.6654085183599733E-6</v>
      </c>
      <c r="M132" s="74">
        <f>'importaciones (M)'!M132/'importaciones percapita'!$M$266</f>
        <v>7.8349320238673176E-6</v>
      </c>
      <c r="N132" s="74">
        <f>'importaciones (M)'!N132/'importaciones percapita'!$N$266</f>
        <v>2.6394135814621693E-5</v>
      </c>
      <c r="O132" s="74">
        <f>'importaciones (M)'!O132/'importaciones percapita'!$O$266</f>
        <v>5.2691820892379538E-5</v>
      </c>
      <c r="P132" s="74">
        <f>'importaciones (M)'!P132/'importaciones percapita'!$P$266</f>
        <v>6.4302644024891436E-5</v>
      </c>
      <c r="Q132" s="74">
        <f>'importaciones (M)'!Q132/'importaciones percapita'!$Q$266</f>
        <v>3.1181441698059115E-5</v>
      </c>
      <c r="R132" s="74">
        <f>'importaciones (M)'!R132/'importaciones percapita'!$R$266</f>
        <v>1.7828003630028484E-5</v>
      </c>
      <c r="S132" s="74">
        <f>'importaciones (M)'!S132/'importaciones percapita'!$S$266</f>
        <v>2.3413564514013793E-5</v>
      </c>
      <c r="T132" s="74">
        <f>'importaciones (M)'!T132/'importaciones percapita'!$T$266</f>
        <v>3.2036793384746826E-5</v>
      </c>
      <c r="U132" s="74">
        <f>'importaciones (M)'!U132/'importaciones percapita'!$U$266</f>
        <v>9.5307897912047399E-6</v>
      </c>
      <c r="V132" s="74">
        <f>'importaciones (M)'!V132/'importaciones percapita'!$V$266</f>
        <v>1.4540117468832747E-6</v>
      </c>
      <c r="W132" s="74">
        <f>'importaciones (M)'!W132/'importaciones percapita'!$W$266</f>
        <v>0</v>
      </c>
      <c r="X132" s="74">
        <f>'importaciones (M)'!X132/'importaciones percapita'!$X$266</f>
        <v>8.0253352801372502E-7</v>
      </c>
    </row>
    <row r="133" spans="2:24" x14ac:dyDescent="0.25">
      <c r="B133" s="42" t="s">
        <v>114</v>
      </c>
      <c r="C133" s="74">
        <f>'importaciones (M)'!C133/'importaciones percapita'!$C$266</f>
        <v>2.2971798218989229E-5</v>
      </c>
      <c r="D133" s="74">
        <f>'importaciones (M)'!D133/'importaciones percapita'!$D$266</f>
        <v>2.6025782833195415E-5</v>
      </c>
      <c r="E133" s="74">
        <f>'importaciones (M)'!E133/'importaciones percapita'!$E$266</f>
        <v>1.8696269008498835E-5</v>
      </c>
      <c r="F133" s="74">
        <f>'importaciones (M)'!F133/'importaciones percapita'!$F$266</f>
        <v>4.1636015154382937E-6</v>
      </c>
      <c r="G133" s="74">
        <f>'importaciones (M)'!G133/'importaciones percapita'!$G$266</f>
        <v>5.1935144280236718E-6</v>
      </c>
      <c r="H133" s="74">
        <f>'importaciones (M)'!H133/'importaciones percapita'!$H$266</f>
        <v>2.0666787149912392E-6</v>
      </c>
      <c r="I133" s="74">
        <f>'importaciones (M)'!I133/'importaciones percapita'!$I$266</f>
        <v>2.0788794354101983E-6</v>
      </c>
      <c r="J133" s="74">
        <f>'importaciones (M)'!J133/'importaciones percapita'!$J$266</f>
        <v>3.707162989102578E-6</v>
      </c>
      <c r="K133" s="74">
        <f>'importaciones (M)'!K133/'importaciones percapita'!$K$266</f>
        <v>4.3637393498614102E-6</v>
      </c>
      <c r="L133" s="74">
        <f>'importaciones (M)'!L133/'importaciones percapita'!$L$266</f>
        <v>6.9028151587194337E-6</v>
      </c>
      <c r="M133" s="74">
        <f>'importaciones (M)'!M133/'importaciones percapita'!$M$266</f>
        <v>3.7541092732983879E-6</v>
      </c>
      <c r="N133" s="74">
        <f>'importaciones (M)'!N133/'importaciones percapita'!$N$266</f>
        <v>6.9966225262583788E-6</v>
      </c>
      <c r="O133" s="74">
        <f>'importaciones (M)'!O133/'importaciones percapita'!$O$266</f>
        <v>2.0969283940361161E-5</v>
      </c>
      <c r="P133" s="74">
        <f>'importaciones (M)'!P133/'importaciones percapita'!$P$266</f>
        <v>2.6095093745551378E-5</v>
      </c>
      <c r="Q133" s="74">
        <f>'importaciones (M)'!Q133/'importaciones percapita'!$Q$266</f>
        <v>8.1303841906037843E-6</v>
      </c>
      <c r="R133" s="74">
        <f>'importaciones (M)'!R133/'importaciones percapita'!$R$266</f>
        <v>7.4203859101565123E-6</v>
      </c>
      <c r="S133" s="74">
        <f>'importaciones (M)'!S133/'importaciones percapita'!$S$266</f>
        <v>5.1319675203418067E-5</v>
      </c>
      <c r="T133" s="74">
        <f>'importaciones (M)'!T133/'importaciones percapita'!$T$266</f>
        <v>6.6093211964274751E-5</v>
      </c>
      <c r="U133" s="74">
        <f>'importaciones (M)'!U133/'importaciones percapita'!$U$266</f>
        <v>7.9715533755679647E-5</v>
      </c>
      <c r="V133" s="74">
        <f>'importaciones (M)'!V133/'importaciones percapita'!$V$266</f>
        <v>8.3974859260178993E-5</v>
      </c>
      <c r="W133" s="74">
        <f>'importaciones (M)'!W133/'importaciones percapita'!$W$266</f>
        <v>5.5522026647329913E-5</v>
      </c>
      <c r="X133" s="74">
        <f>'importaciones (M)'!X133/'importaciones percapita'!$X$266</f>
        <v>4.7273162858297797E-5</v>
      </c>
    </row>
    <row r="134" spans="2:24" x14ac:dyDescent="0.25">
      <c r="B134" s="42" t="s">
        <v>92</v>
      </c>
      <c r="C134" s="74">
        <f>'importaciones (M)'!C134/'importaciones percapita'!$C$266</f>
        <v>9.5522682724428408E-6</v>
      </c>
      <c r="D134" s="74">
        <f>'importaciones (M)'!D134/'importaciones percapita'!$D$266</f>
        <v>1.851946953297479E-5</v>
      </c>
      <c r="E134" s="74">
        <f>'importaciones (M)'!E134/'importaciones percapita'!$E$266</f>
        <v>9.9611309606721485E-6</v>
      </c>
      <c r="F134" s="74">
        <f>'importaciones (M)'!F134/'importaciones percapita'!$F$266</f>
        <v>1.8336745249574209E-5</v>
      </c>
      <c r="G134" s="74">
        <f>'importaciones (M)'!G134/'importaciones percapita'!$G$266</f>
        <v>1.2415493510065815E-5</v>
      </c>
      <c r="H134" s="74">
        <f>'importaciones (M)'!H134/'importaciones percapita'!$H$266</f>
        <v>1.7103398632381511E-5</v>
      </c>
      <c r="I134" s="74">
        <f>'importaciones (M)'!I134/'importaciones percapita'!$I$266</f>
        <v>2.2823930249033953E-5</v>
      </c>
      <c r="J134" s="74">
        <f>'importaciones (M)'!J134/'importaciones percapita'!$J$266</f>
        <v>1.5605704262465295E-5</v>
      </c>
      <c r="K134" s="74">
        <f>'importaciones (M)'!K134/'importaciones percapita'!$K$266</f>
        <v>2.6410823020633039E-5</v>
      </c>
      <c r="L134" s="74">
        <f>'importaciones (M)'!L134/'importaciones percapita'!$L$266</f>
        <v>1.417153567174622E-5</v>
      </c>
      <c r="M134" s="74">
        <f>'importaciones (M)'!M134/'importaciones percapita'!$M$266</f>
        <v>1.7313018910615934E-5</v>
      </c>
      <c r="N134" s="74">
        <f>'importaciones (M)'!N134/'importaciones percapita'!$N$266</f>
        <v>2.1860960793573791E-5</v>
      </c>
      <c r="O134" s="74">
        <f>'importaciones (M)'!O134/'importaciones percapita'!$O$266</f>
        <v>2.989268268322678E-5</v>
      </c>
      <c r="P134" s="74">
        <f>'importaciones (M)'!P134/'importaciones percapita'!$P$266</f>
        <v>3.5269900741052469E-5</v>
      </c>
      <c r="Q134" s="74">
        <f>'importaciones (M)'!Q134/'importaciones percapita'!$Q$266</f>
        <v>4.2797015451387244E-5</v>
      </c>
      <c r="R134" s="74">
        <f>'importaciones (M)'!R134/'importaciones percapita'!$R$266</f>
        <v>5.4467218012105336E-5</v>
      </c>
      <c r="S134" s="74">
        <f>'importaciones (M)'!S134/'importaciones percapita'!$S$266</f>
        <v>4.966894181492884E-5</v>
      </c>
      <c r="T134" s="74">
        <f>'importaciones (M)'!T134/'importaciones percapita'!$T$266</f>
        <v>9.8414211448271324E-5</v>
      </c>
      <c r="U134" s="74">
        <f>'importaciones (M)'!U134/'importaciones percapita'!$U$266</f>
        <v>6.485683696174518E-5</v>
      </c>
      <c r="V134" s="74">
        <f>'importaciones (M)'!V134/'importaciones percapita'!$V$266</f>
        <v>9.7573373870737248E-5</v>
      </c>
      <c r="W134" s="74">
        <f>'importaciones (M)'!W134/'importaciones percapita'!$W$266</f>
        <v>6.3202930819383332E-5</v>
      </c>
      <c r="X134" s="74">
        <f>'importaciones (M)'!X134/'importaciones percapita'!$X$266</f>
        <v>6.6572608186076302E-5</v>
      </c>
    </row>
    <row r="135" spans="2:24" x14ac:dyDescent="0.25">
      <c r="B135" s="46" t="s">
        <v>212</v>
      </c>
      <c r="C135" s="74">
        <f>'importaciones (M)'!C135/'importaciones percapita'!$C$266</f>
        <v>1.5739384841038258E-5</v>
      </c>
      <c r="D135" s="74">
        <f>'importaciones (M)'!D135/'importaciones percapita'!$D$266</f>
        <v>1.7220724476660881E-5</v>
      </c>
      <c r="E135" s="74">
        <f>'importaciones (M)'!E135/'importaciones percapita'!$E$266</f>
        <v>2.0334859422248091E-5</v>
      </c>
      <c r="F135" s="74">
        <f>'importaciones (M)'!F135/'importaciones percapita'!$F$266</f>
        <v>3.3553726861113692E-5</v>
      </c>
      <c r="G135" s="74">
        <f>'importaciones (M)'!G135/'importaciones percapita'!$G$266</f>
        <v>2.1932416204723344E-5</v>
      </c>
      <c r="H135" s="74">
        <f>'importaciones (M)'!H135/'importaciones percapita'!$H$266</f>
        <v>1.9732596494630552E-5</v>
      </c>
      <c r="I135" s="74">
        <f>'importaciones (M)'!I135/'importaciones percapita'!$I$266</f>
        <v>1.5913304742997674E-5</v>
      </c>
      <c r="J135" s="74">
        <f>'importaciones (M)'!J135/'importaciones percapita'!$J$266</f>
        <v>1.1833426099003786E-5</v>
      </c>
      <c r="K135" s="74">
        <f>'importaciones (M)'!K135/'importaciones percapita'!$K$266</f>
        <v>6.2738672576875141E-6</v>
      </c>
      <c r="L135" s="74">
        <f>'importaciones (M)'!L135/'importaciones percapita'!$L$266</f>
        <v>4.476600278863274E-6</v>
      </c>
      <c r="M135" s="74">
        <f>'importaciones (M)'!M135/'importaciones percapita'!$M$266</f>
        <v>4.6334310362648264E-6</v>
      </c>
      <c r="N135" s="74">
        <f>'importaciones (M)'!N135/'importaciones percapita'!$N$266</f>
        <v>5.3254284257026722E-6</v>
      </c>
      <c r="O135" s="74">
        <f>'importaciones (M)'!O135/'importaciones percapita'!$O$266</f>
        <v>5.5294279796095841E-6</v>
      </c>
      <c r="P135" s="74">
        <f>'importaciones (M)'!P135/'importaciones percapita'!$P$266</f>
        <v>9.9798127209166787E-6</v>
      </c>
      <c r="Q135" s="74">
        <f>'importaciones (M)'!Q135/'importaciones percapita'!$Q$266</f>
        <v>7.3875652380370769E-6</v>
      </c>
      <c r="R135" s="74">
        <f>'importaciones (M)'!R135/'importaciones percapita'!$R$266</f>
        <v>4.466430740803566E-6</v>
      </c>
      <c r="S135" s="74">
        <f>'importaciones (M)'!S135/'importaciones percapita'!$S$266</f>
        <v>7.5267882966590606E-6</v>
      </c>
      <c r="T135" s="74">
        <f>'importaciones (M)'!T135/'importaciones percapita'!$T$266</f>
        <v>9.9186947440279766E-6</v>
      </c>
      <c r="U135" s="74">
        <f>'importaciones (M)'!U135/'importaciones percapita'!$U$266</f>
        <v>1.9949145154167625E-5</v>
      </c>
      <c r="V135" s="74">
        <f>'importaciones (M)'!V135/'importaciones percapita'!$V$266</f>
        <v>1.9399496287143656E-5</v>
      </c>
      <c r="W135" s="74">
        <f>'importaciones (M)'!W135/'importaciones percapita'!$W$266</f>
        <v>1.3574241908297875E-5</v>
      </c>
      <c r="X135" s="74">
        <f>'importaciones (M)'!X135/'importaciones percapita'!$X$266</f>
        <v>1.2404821950950662E-5</v>
      </c>
    </row>
    <row r="136" spans="2:24" x14ac:dyDescent="0.25">
      <c r="B136" s="42" t="s">
        <v>249</v>
      </c>
      <c r="C136" s="74">
        <f>'importaciones (M)'!C136/'importaciones percapita'!$C$266</f>
        <v>1.3406336205838593E-6</v>
      </c>
      <c r="D136" s="74">
        <f>'importaciones (M)'!D136/'importaciones percapita'!$D$266</f>
        <v>4.9765252934909944E-6</v>
      </c>
      <c r="E136" s="74">
        <f>'importaciones (M)'!E136/'importaciones percapita'!$E$266</f>
        <v>1.8033447748815508E-6</v>
      </c>
      <c r="F136" s="74">
        <f>'importaciones (M)'!F136/'importaciones percapita'!$F$266</f>
        <v>3.1490749033327215E-6</v>
      </c>
      <c r="G136" s="74">
        <f>'importaciones (M)'!G136/'importaciones percapita'!$G$266</f>
        <v>1.8514147380719775E-6</v>
      </c>
      <c r="H136" s="74">
        <f>'importaciones (M)'!H136/'importaciones percapita'!$H$266</f>
        <v>4.6670180183832488E-6</v>
      </c>
      <c r="I136" s="74">
        <f>'importaciones (M)'!I136/'importaciones percapita'!$I$266</f>
        <v>3.4899440724318865E-6</v>
      </c>
      <c r="J136" s="74">
        <f>'importaciones (M)'!J136/'importaciones percapita'!$J$266</f>
        <v>1.9220161717035433E-6</v>
      </c>
      <c r="K136" s="74">
        <f>'importaciones (M)'!K136/'importaciones percapita'!$K$266</f>
        <v>3.3691993559237345E-6</v>
      </c>
      <c r="L136" s="74">
        <f>'importaciones (M)'!L136/'importaciones percapita'!$L$266</f>
        <v>2.0310520770178693E-5</v>
      </c>
      <c r="M136" s="74">
        <f>'importaciones (M)'!M136/'importaciones percapita'!$M$266</f>
        <v>1.796374288984655E-5</v>
      </c>
      <c r="N136" s="74">
        <f>'importaciones (M)'!N136/'importaciones percapita'!$N$266</f>
        <v>1.6372902447004293E-5</v>
      </c>
      <c r="O136" s="74">
        <f>'importaciones (M)'!O136/'importaciones percapita'!$O$266</f>
        <v>3.270397740399614E-5</v>
      </c>
      <c r="P136" s="74">
        <f>'importaciones (M)'!P136/'importaciones percapita'!$P$266</f>
        <v>4.812083967535726E-5</v>
      </c>
      <c r="Q136" s="74">
        <f>'importaciones (M)'!Q136/'importaciones percapita'!$Q$266</f>
        <v>1.6822220256696615E-5</v>
      </c>
      <c r="R136" s="74">
        <f>'importaciones (M)'!R136/'importaciones percapita'!$R$266</f>
        <v>2.4263853965899328E-5</v>
      </c>
      <c r="S136" s="74">
        <f>'importaciones (M)'!S136/'importaciones percapita'!$S$266</f>
        <v>2.6946075784059034E-5</v>
      </c>
      <c r="T136" s="74">
        <f>'importaciones (M)'!T136/'importaciones percapita'!$T$266</f>
        <v>2.1908954179360115E-5</v>
      </c>
      <c r="U136" s="74">
        <f>'importaciones (M)'!U136/'importaciones percapita'!$U$266</f>
        <v>1.9417387341958886E-5</v>
      </c>
      <c r="V136" s="74">
        <f>'importaciones (M)'!V136/'importaciones percapita'!$V$266</f>
        <v>1.9668098226915431E-5</v>
      </c>
      <c r="W136" s="74">
        <f>'importaciones (M)'!W136/'importaciones percapita'!$W$266</f>
        <v>1.5250090625504561E-5</v>
      </c>
      <c r="X136" s="74">
        <f>'importaciones (M)'!X136/'importaciones percapita'!$X$266</f>
        <v>2.0738172583513605E-5</v>
      </c>
    </row>
    <row r="137" spans="2:24" x14ac:dyDescent="0.25">
      <c r="B137" s="42" t="s">
        <v>88</v>
      </c>
      <c r="C137" s="74">
        <f>'importaciones (M)'!C137/'importaciones percapita'!$C$266</f>
        <v>5.6882649715505292E-7</v>
      </c>
      <c r="D137" s="74">
        <f>'importaciones (M)'!D137/'importaciones percapita'!$D$266</f>
        <v>5.3215537275870156E-7</v>
      </c>
      <c r="E137" s="74">
        <f>'importaciones (M)'!E137/'importaciones percapita'!$E$266</f>
        <v>1.4714295573153563E-6</v>
      </c>
      <c r="F137" s="74">
        <f>'importaciones (M)'!F137/'importaciones percapita'!$F$266</f>
        <v>3.5701121132958395E-7</v>
      </c>
      <c r="G137" s="74">
        <f>'importaciones (M)'!G137/'importaciones percapita'!$G$266</f>
        <v>1.5821481850537775E-8</v>
      </c>
      <c r="H137" s="74">
        <f>'importaciones (M)'!H137/'importaciones percapita'!$H$266</f>
        <v>1.2509665513462813E-6</v>
      </c>
      <c r="I137" s="74">
        <f>'importaciones (M)'!I137/'importaciones percapita'!$I$266</f>
        <v>1.1529948259906112E-6</v>
      </c>
      <c r="J137" s="74">
        <f>'importaciones (M)'!J137/'importaciones percapita'!$J$266</f>
        <v>3.2369963108537325E-7</v>
      </c>
      <c r="K137" s="74">
        <f>'importaciones (M)'!K137/'importaciones percapita'!$K$266</f>
        <v>0</v>
      </c>
      <c r="L137" s="74">
        <f>'importaciones (M)'!L137/'importaciones percapita'!$L$266</f>
        <v>1.2858297539965849E-6</v>
      </c>
      <c r="M137" s="74">
        <f>'importaciones (M)'!M137/'importaciones percapita'!$M$266</f>
        <v>6.6825866521904241E-7</v>
      </c>
      <c r="N137" s="74">
        <f>'importaciones (M)'!N137/'importaciones percapita'!$N$266</f>
        <v>8.8037787994001788E-7</v>
      </c>
      <c r="O137" s="74">
        <f>'importaciones (M)'!O137/'importaciones percapita'!$O$266</f>
        <v>6.9768109538048059E-6</v>
      </c>
      <c r="P137" s="74">
        <f>'importaciones (M)'!P137/'importaciones percapita'!$P$266</f>
        <v>1.5129301567001794E-5</v>
      </c>
      <c r="Q137" s="74">
        <f>'importaciones (M)'!Q137/'importaciones percapita'!$Q$266</f>
        <v>4.0530048090128935E-6</v>
      </c>
      <c r="R137" s="74">
        <f>'importaciones (M)'!R137/'importaciones percapita'!$R$266</f>
        <v>0</v>
      </c>
      <c r="S137" s="74">
        <f>'importaciones (M)'!S137/'importaciones percapita'!$S$266</f>
        <v>1.7745303118867929E-7</v>
      </c>
      <c r="T137" s="74">
        <f>'importaciones (M)'!T137/'importaciones percapita'!$T$266</f>
        <v>3.4271535549727099E-7</v>
      </c>
      <c r="U137" s="74">
        <f>'importaciones (M)'!U137/'importaciones percapita'!$U$266</f>
        <v>1.5539156691463934E-6</v>
      </c>
      <c r="V137" s="74">
        <f>'importaciones (M)'!V137/'importaciones percapita'!$V$266</f>
        <v>9.055925803008798E-7</v>
      </c>
      <c r="W137" s="74">
        <f>'importaciones (M)'!W137/'importaciones percapita'!$W$266</f>
        <v>7.1919836440947185E-7</v>
      </c>
      <c r="X137" s="74">
        <f>'importaciones (M)'!X137/'importaciones percapita'!$X$266</f>
        <v>2.7153692939852799E-6</v>
      </c>
    </row>
    <row r="138" spans="2:24" x14ac:dyDescent="0.25">
      <c r="B138" s="46" t="s">
        <v>178</v>
      </c>
      <c r="C138" s="74">
        <f>'importaciones (M)'!C138/'importaciones percapita'!$C$266</f>
        <v>2.0655783931610271E-4</v>
      </c>
      <c r="D138" s="74">
        <f>'importaciones (M)'!D138/'importaciones percapita'!$D$266</f>
        <v>1.9479704059797778E-5</v>
      </c>
      <c r="E138" s="74">
        <f>'importaciones (M)'!E138/'importaciones percapita'!$E$266</f>
        <v>1.9608643830958353E-4</v>
      </c>
      <c r="F138" s="74">
        <f>'importaciones (M)'!F138/'importaciones percapita'!$F$266</f>
        <v>4.8286282465476049E-5</v>
      </c>
      <c r="G138" s="74">
        <f>'importaciones (M)'!G138/'importaciones percapita'!$G$266</f>
        <v>1.6146198930422625E-6</v>
      </c>
      <c r="H138" s="74">
        <f>'importaciones (M)'!H138/'importaciones percapita'!$H$266</f>
        <v>5.5427366794114582E-5</v>
      </c>
      <c r="I138" s="74">
        <f>'importaciones (M)'!I138/'importaciones percapita'!$I$266</f>
        <v>4.1111072265914661E-5</v>
      </c>
      <c r="J138" s="74">
        <f>'importaciones (M)'!J138/'importaciones percapita'!$J$266</f>
        <v>5.3484045495373377E-5</v>
      </c>
      <c r="K138" s="74">
        <f>'importaciones (M)'!K138/'importaciones percapita'!$K$266</f>
        <v>1.8732133029225484E-4</v>
      </c>
      <c r="L138" s="74">
        <f>'importaciones (M)'!L138/'importaciones percapita'!$L$266</f>
        <v>4.3478485465004894E-4</v>
      </c>
      <c r="M138" s="74">
        <f>'importaciones (M)'!M138/'importaciones percapita'!$M$266</f>
        <v>8.6755347051171755E-4</v>
      </c>
      <c r="N138" s="74">
        <f>'importaciones (M)'!N138/'importaciones percapita'!$N$266</f>
        <v>1.2769111912882376E-3</v>
      </c>
      <c r="O138" s="74">
        <f>'importaciones (M)'!O138/'importaciones percapita'!$O$266</f>
        <v>1.2560307285893371E-3</v>
      </c>
      <c r="P138" s="74">
        <f>'importaciones (M)'!P138/'importaciones percapita'!$P$266</f>
        <v>1.4535604388125273E-3</v>
      </c>
      <c r="Q138" s="74">
        <f>'importaciones (M)'!Q138/'importaciones percapita'!$Q$266</f>
        <v>8.7856933633411415E-4</v>
      </c>
      <c r="R138" s="74">
        <f>'importaciones (M)'!R138/'importaciones percapita'!$R$266</f>
        <v>5.3762637419403506E-5</v>
      </c>
      <c r="S138" s="74">
        <f>'importaciones (M)'!S138/'importaciones percapita'!$S$266</f>
        <v>2.3824490569734346E-4</v>
      </c>
      <c r="T138" s="74">
        <f>'importaciones (M)'!T138/'importaciones percapita'!$T$266</f>
        <v>1.1610744679918428E-3</v>
      </c>
      <c r="U138" s="74">
        <f>'importaciones (M)'!U138/'importaciones percapita'!$U$266</f>
        <v>7.4835397458389871E-4</v>
      </c>
      <c r="V138" s="74">
        <f>'importaciones (M)'!V138/'importaciones percapita'!$V$266</f>
        <v>1.7470370665864356E-4</v>
      </c>
      <c r="W138" s="74">
        <f>'importaciones (M)'!W138/'importaciones percapita'!$W$266</f>
        <v>2.107964683350247E-4</v>
      </c>
      <c r="X138" s="74">
        <f>'importaciones (M)'!X138/'importaciones percapita'!$X$266</f>
        <v>2.7277856875793251E-5</v>
      </c>
    </row>
    <row r="139" spans="2:24" x14ac:dyDescent="0.25">
      <c r="B139" s="46" t="s">
        <v>177</v>
      </c>
      <c r="C139" s="74">
        <f>'importaciones (M)'!C139/'importaciones percapita'!$C$266</f>
        <v>6.843438398865318E-6</v>
      </c>
      <c r="D139" s="74">
        <f>'importaciones (M)'!D139/'importaciones percapita'!$D$266</f>
        <v>5.6897364921552024E-6</v>
      </c>
      <c r="E139" s="74">
        <f>'importaciones (M)'!E139/'importaciones percapita'!$E$266</f>
        <v>2.1319400639832762E-5</v>
      </c>
      <c r="F139" s="74">
        <f>'importaciones (M)'!F139/'importaciones percapita'!$F$266</f>
        <v>7.0666656947221023E-6</v>
      </c>
      <c r="G139" s="74">
        <f>'importaciones (M)'!G139/'importaciones percapita'!$G$266</f>
        <v>7.1893064663476209E-6</v>
      </c>
      <c r="H139" s="74">
        <f>'importaciones (M)'!H139/'importaciones percapita'!$H$266</f>
        <v>9.1628399376120517E-6</v>
      </c>
      <c r="I139" s="74">
        <f>'importaciones (M)'!I139/'importaciones percapita'!$I$266</f>
        <v>1.1480544651725178E-5</v>
      </c>
      <c r="J139" s="74">
        <f>'importaciones (M)'!J139/'importaciones percapita'!$J$266</f>
        <v>1.914992296227811E-5</v>
      </c>
      <c r="K139" s="74">
        <f>'importaciones (M)'!K139/'importaciones percapita'!$K$266</f>
        <v>9.3585259741549137E-6</v>
      </c>
      <c r="L139" s="74">
        <f>'importaciones (M)'!L139/'importaciones percapita'!$L$266</f>
        <v>3.1521366492305537E-5</v>
      </c>
      <c r="M139" s="74">
        <f>'importaciones (M)'!M139/'importaciones percapita'!$M$266</f>
        <v>2.8343006365576163E-5</v>
      </c>
      <c r="N139" s="74">
        <f>'importaciones (M)'!N139/'importaciones percapita'!$N$266</f>
        <v>3.6994896536664777E-5</v>
      </c>
      <c r="O139" s="74">
        <f>'importaciones (M)'!O139/'importaciones percapita'!$O$266</f>
        <v>7.7111233884126246E-5</v>
      </c>
      <c r="P139" s="74">
        <f>'importaciones (M)'!P139/'importaciones percapita'!$P$266</f>
        <v>1.151255065972787E-4</v>
      </c>
      <c r="Q139" s="74">
        <f>'importaciones (M)'!Q139/'importaciones percapita'!$Q$266</f>
        <v>4.6997980741709654E-4</v>
      </c>
      <c r="R139" s="74">
        <f>'importaciones (M)'!R139/'importaciones percapita'!$R$266</f>
        <v>4.1847289533797534E-4</v>
      </c>
      <c r="S139" s="74">
        <f>'importaciones (M)'!S139/'importaciones percapita'!$S$266</f>
        <v>6.0296122240766981E-4</v>
      </c>
      <c r="T139" s="74">
        <f>'importaciones (M)'!T139/'importaciones percapita'!$T$266</f>
        <v>7.0454088354010905E-4</v>
      </c>
      <c r="U139" s="74">
        <f>'importaciones (M)'!U139/'importaciones percapita'!$U$266</f>
        <v>5.0294350919727684E-4</v>
      </c>
      <c r="V139" s="74">
        <f>'importaciones (M)'!V139/'importaciones percapita'!$V$266</f>
        <v>5.6412828940864072E-4</v>
      </c>
      <c r="W139" s="74">
        <f>'importaciones (M)'!W139/'importaciones percapita'!$W$266</f>
        <v>2.3383173715018674E-5</v>
      </c>
      <c r="X139" s="74">
        <f>'importaciones (M)'!X139/'importaciones percapita'!$X$266</f>
        <v>4.9900250586705941E-4</v>
      </c>
    </row>
    <row r="140" spans="2:24" x14ac:dyDescent="0.25">
      <c r="B140" s="46" t="s">
        <v>124</v>
      </c>
      <c r="C140" s="74">
        <f>'importaciones (M)'!C140/'importaciones percapita'!$C$266</f>
        <v>1.027188800853758E-7</v>
      </c>
      <c r="D140" s="74">
        <f>'importaciones (M)'!D140/'importaciones percapita'!$D$266</f>
        <v>7.3641809288318938E-8</v>
      </c>
      <c r="E140" s="74">
        <f>'importaciones (M)'!E140/'importaciones percapita'!$E$266</f>
        <v>0</v>
      </c>
      <c r="F140" s="74">
        <f>'importaciones (M)'!F140/'importaciones percapita'!$F$266</f>
        <v>0</v>
      </c>
      <c r="G140" s="74">
        <f>'importaciones (M)'!G140/'importaciones percapita'!$G$266</f>
        <v>6.5922841043907402E-8</v>
      </c>
      <c r="H140" s="74">
        <f>'importaciones (M)'!H140/'importaciones percapita'!$H$266</f>
        <v>0</v>
      </c>
      <c r="I140" s="74">
        <f>'importaciones (M)'!I140/'importaciones percapita'!$I$266</f>
        <v>2.6080225750824448E-7</v>
      </c>
      <c r="J140" s="74">
        <f>'importaciones (M)'!J140/'importaciones percapita'!$J$266</f>
        <v>8.0543646037472236E-7</v>
      </c>
      <c r="K140" s="74">
        <f>'importaciones (M)'!K140/'importaciones percapita'!$K$266</f>
        <v>5.6224888736994705E-8</v>
      </c>
      <c r="L140" s="74">
        <f>'importaciones (M)'!L140/'importaciones percapita'!$L$266</f>
        <v>3.4172699884138163E-8</v>
      </c>
      <c r="M140" s="74">
        <f>'importaciones (M)'!M140/'importaciones percapita'!$M$266</f>
        <v>2.8459788760400279E-7</v>
      </c>
      <c r="N140" s="74">
        <f>'importaciones (M)'!N140/'importaciones percapita'!$N$266</f>
        <v>1.5334525572545606E-7</v>
      </c>
      <c r="O140" s="74">
        <f>'importaciones (M)'!O140/'importaciones percapita'!$O$266</f>
        <v>1.9673203833943461E-6</v>
      </c>
      <c r="P140" s="74">
        <f>'importaciones (M)'!P140/'importaciones percapita'!$P$266</f>
        <v>9.990703215016392E-6</v>
      </c>
      <c r="Q140" s="74">
        <f>'importaciones (M)'!Q140/'importaciones percapita'!$Q$266</f>
        <v>3.5752896087850275E-6</v>
      </c>
      <c r="R140" s="74">
        <f>'importaciones (M)'!R140/'importaciones percapita'!$R$266</f>
        <v>1.1352190836654228E-5</v>
      </c>
      <c r="S140" s="74">
        <f>'importaciones (M)'!S140/'importaciones percapita'!$S$266</f>
        <v>1.5102168771257461E-5</v>
      </c>
      <c r="T140" s="74">
        <f>'importaciones (M)'!T140/'importaciones percapita'!$T$266</f>
        <v>1.0524200488504296E-5</v>
      </c>
      <c r="U140" s="74">
        <f>'importaciones (M)'!U140/'importaciones percapita'!$U$266</f>
        <v>8.3277181046119596E-6</v>
      </c>
      <c r="V140" s="74">
        <f>'importaciones (M)'!V140/'importaciones percapita'!$V$266</f>
        <v>1.3332486328073384E-5</v>
      </c>
      <c r="W140" s="74">
        <f>'importaciones (M)'!W140/'importaciones percapita'!$W$266</f>
        <v>8.0459772736551433E-6</v>
      </c>
      <c r="X140" s="74">
        <f>'importaciones (M)'!X140/'importaciones percapita'!$X$266</f>
        <v>3.1099356039089461E-6</v>
      </c>
    </row>
    <row r="141" spans="2:24" x14ac:dyDescent="0.25">
      <c r="B141" s="46" t="s">
        <v>211</v>
      </c>
      <c r="C141" s="74">
        <f>'importaciones (M)'!C141/'importaciones percapita'!$C$266</f>
        <v>2.7639604799925603E-5</v>
      </c>
      <c r="D141" s="74">
        <f>'importaciones (M)'!D141/'importaciones percapita'!$D$266</f>
        <v>4.1227402385311293E-5</v>
      </c>
      <c r="E141" s="74">
        <f>'importaciones (M)'!E141/'importaciones percapita'!$E$266</f>
        <v>5.6779186537827224E-5</v>
      </c>
      <c r="F141" s="74">
        <f>'importaciones (M)'!F141/'importaciones percapita'!$F$266</f>
        <v>3.9414476125362707E-5</v>
      </c>
      <c r="G141" s="74">
        <f>'importaciones (M)'!G141/'importaciones percapita'!$G$266</f>
        <v>3.4779082765411197E-5</v>
      </c>
      <c r="H141" s="74">
        <f>'importaciones (M)'!H141/'importaciones percapita'!$H$266</f>
        <v>3.9536745385192211E-5</v>
      </c>
      <c r="I141" s="74">
        <f>'importaciones (M)'!I141/'importaciones percapita'!$I$266</f>
        <v>1.8799207366070659E-5</v>
      </c>
      <c r="J141" s="74">
        <f>'importaciones (M)'!J141/'importaciones percapita'!$J$266</f>
        <v>1.8641822545586696E-5</v>
      </c>
      <c r="K141" s="74">
        <f>'importaciones (M)'!K141/'importaciones percapita'!$K$266</f>
        <v>1.5137329527975928E-5</v>
      </c>
      <c r="L141" s="74">
        <f>'importaciones (M)'!L141/'importaciones percapita'!$L$266</f>
        <v>6.3403699681606404E-6</v>
      </c>
      <c r="M141" s="74">
        <f>'importaciones (M)'!M141/'importaciones percapita'!$M$266</f>
        <v>3.1043093881910107E-5</v>
      </c>
      <c r="N141" s="74">
        <f>'importaciones (M)'!N141/'importaciones percapita'!$N$266</f>
        <v>3.355448325911E-5</v>
      </c>
      <c r="O141" s="74">
        <f>'importaciones (M)'!O141/'importaciones percapita'!$O$266</f>
        <v>5.9772227211566127E-5</v>
      </c>
      <c r="P141" s="74">
        <f>'importaciones (M)'!P141/'importaciones percapita'!$P$266</f>
        <v>3.3652718044617799E-5</v>
      </c>
      <c r="Q141" s="74">
        <f>'importaciones (M)'!Q141/'importaciones percapita'!$Q$266</f>
        <v>2.6800293930482615E-5</v>
      </c>
      <c r="R141" s="74">
        <f>'importaciones (M)'!R141/'importaciones percapita'!$R$266</f>
        <v>3.026800087120335E-5</v>
      </c>
      <c r="S141" s="74">
        <f>'importaciones (M)'!S141/'importaciones percapita'!$S$266</f>
        <v>3.180984034054088E-5</v>
      </c>
      <c r="T141" s="74">
        <f>'importaciones (M)'!T141/'importaciones percapita'!$T$266</f>
        <v>4.1069381120741712E-5</v>
      </c>
      <c r="U141" s="74">
        <f>'importaciones (M)'!U141/'importaciones percapita'!$U$266</f>
        <v>3.1261592927576745E-5</v>
      </c>
      <c r="V141" s="74">
        <f>'importaciones (M)'!V141/'importaciones percapita'!$V$266</f>
        <v>2.2963865161198515E-5</v>
      </c>
      <c r="W141" s="74">
        <f>'importaciones (M)'!W141/'importaciones percapita'!$W$266</f>
        <v>2.5906381007971252E-5</v>
      </c>
      <c r="X141" s="74">
        <f>'importaciones (M)'!X141/'importaciones percapita'!$X$266</f>
        <v>2.0776977667283772E-5</v>
      </c>
    </row>
    <row r="142" spans="2:24" x14ac:dyDescent="0.25">
      <c r="B142" s="46" t="s">
        <v>137</v>
      </c>
      <c r="C142" s="74">
        <f>'importaciones (M)'!C142/'importaciones percapita'!$C$266</f>
        <v>1.267205379029329E-5</v>
      </c>
      <c r="D142" s="74">
        <f>'importaciones (M)'!D142/'importaciones percapita'!$D$266</f>
        <v>1.1161964199988447E-5</v>
      </c>
      <c r="E142" s="74">
        <f>'importaciones (M)'!E142/'importaciones percapita'!$E$266</f>
        <v>8.903515090058169E-6</v>
      </c>
      <c r="F142" s="74">
        <f>'importaciones (M)'!F142/'importaciones percapita'!$F$266</f>
        <v>1.1823960516757098E-5</v>
      </c>
      <c r="G142" s="74">
        <f>'importaciones (M)'!G142/'importaciones percapita'!$G$266</f>
        <v>3.0474685390461239E-6</v>
      </c>
      <c r="H142" s="74">
        <f>'importaciones (M)'!H142/'importaciones percapita'!$H$266</f>
        <v>4.5089889460829557E-6</v>
      </c>
      <c r="I142" s="74">
        <f>'importaciones (M)'!I142/'importaciones percapita'!$I$266</f>
        <v>2.4073585369154372E-6</v>
      </c>
      <c r="J142" s="74">
        <f>'importaciones (M)'!J142/'importaciones percapita'!$J$266</f>
        <v>2.4268692487058332E-6</v>
      </c>
      <c r="K142" s="74">
        <f>'importaciones (M)'!K142/'importaciones percapita'!$K$266</f>
        <v>5.7693141211227866E-6</v>
      </c>
      <c r="L142" s="74">
        <f>'importaciones (M)'!L142/'importaciones percapita'!$L$266</f>
        <v>1.1156520491694595E-5</v>
      </c>
      <c r="M142" s="74">
        <f>'importaciones (M)'!M142/'importaciones percapita'!$M$266</f>
        <v>1.2381960259609459E-5</v>
      </c>
      <c r="N142" s="74">
        <f>'importaciones (M)'!N142/'importaciones percapita'!$N$266</f>
        <v>1.4212769211375143E-5</v>
      </c>
      <c r="O142" s="74">
        <f>'importaciones (M)'!O142/'importaciones percapita'!$O$266</f>
        <v>2.4238385893614928E-5</v>
      </c>
      <c r="P142" s="74">
        <f>'importaciones (M)'!P142/'importaciones percapita'!$P$266</f>
        <v>3.2555829260570642E-5</v>
      </c>
      <c r="Q142" s="74">
        <f>'importaciones (M)'!Q142/'importaciones percapita'!$Q$266</f>
        <v>1.83080122919186E-5</v>
      </c>
      <c r="R142" s="74">
        <f>'importaciones (M)'!R142/'importaciones percapita'!$R$266</f>
        <v>2.579342519355713E-5</v>
      </c>
      <c r="S142" s="74">
        <f>'importaciones (M)'!S142/'importaciones percapita'!$S$266</f>
        <v>4.5503503959325132E-5</v>
      </c>
      <c r="T142" s="74">
        <f>'importaciones (M)'!T142/'importaciones percapita'!$T$266</f>
        <v>4.49386923034049E-5</v>
      </c>
      <c r="U142" s="74">
        <f>'importaciones (M)'!U142/'importaciones percapita'!$U$266</f>
        <v>4.0956483074016822E-5</v>
      </c>
      <c r="V142" s="74">
        <f>'importaciones (M)'!V142/'importaciones percapita'!$V$266</f>
        <v>2.2731733828345972E-5</v>
      </c>
      <c r="W142" s="74">
        <f>'importaciones (M)'!W142/'importaciones percapita'!$W$266</f>
        <v>1.7415896597828467E-5</v>
      </c>
      <c r="X142" s="74">
        <f>'importaciones (M)'!X142/'importaciones percapita'!$X$266</f>
        <v>1.6646682117036831E-5</v>
      </c>
    </row>
    <row r="143" spans="2:24" x14ac:dyDescent="0.25">
      <c r="B143" s="42" t="s">
        <v>42</v>
      </c>
      <c r="C143" s="74">
        <f>'importaciones (M)'!C143/'importaciones percapita'!$C$266</f>
        <v>0</v>
      </c>
      <c r="D143" s="74">
        <f>'importaciones (M)'!D143/'importaciones percapita'!$D$266</f>
        <v>0</v>
      </c>
      <c r="E143" s="74">
        <f>'importaciones (M)'!E143/'importaciones percapita'!$E$266</f>
        <v>0</v>
      </c>
      <c r="F143" s="74">
        <f>'importaciones (M)'!F143/'importaciones percapita'!$F$266</f>
        <v>0</v>
      </c>
      <c r="G143" s="74">
        <f>'importaciones (M)'!G143/'importaciones percapita'!$G$266</f>
        <v>0</v>
      </c>
      <c r="H143" s="74">
        <f>'importaciones (M)'!H143/'importaciones percapita'!$H$266</f>
        <v>0</v>
      </c>
      <c r="I143" s="74">
        <f>'importaciones (M)'!I143/'importaciones percapita'!$I$266</f>
        <v>0</v>
      </c>
      <c r="J143" s="74">
        <f>'importaciones (M)'!J143/'importaciones percapita'!$J$266</f>
        <v>3.1030134807173329E-9</v>
      </c>
      <c r="K143" s="74">
        <f>'importaciones (M)'!K143/'importaciones percapita'!$K$266</f>
        <v>3.2997129849909678E-7</v>
      </c>
      <c r="L143" s="74">
        <f>'importaciones (M)'!L143/'importaciones percapita'!$L$266</f>
        <v>1.45819123478206E-8</v>
      </c>
      <c r="M143" s="74">
        <f>'importaciones (M)'!M143/'importaciones percapita'!$M$266</f>
        <v>5.9142023887186218E-8</v>
      </c>
      <c r="N143" s="74">
        <f>'importaciones (M)'!N143/'importaciones percapita'!$N$266</f>
        <v>1.7930581820917653E-8</v>
      </c>
      <c r="O143" s="74">
        <f>'importaciones (M)'!O143/'importaciones percapita'!$O$266</f>
        <v>6.9927435018415507E-8</v>
      </c>
      <c r="P143" s="74">
        <f>'importaciones (M)'!P143/'importaciones percapita'!$P$266</f>
        <v>3.0912077321884518E-8</v>
      </c>
      <c r="Q143" s="74">
        <f>'importaciones (M)'!Q143/'importaciones percapita'!$Q$266</f>
        <v>1.2546189209524244E-7</v>
      </c>
      <c r="R143" s="74">
        <f>'importaciones (M)'!R143/'importaciones percapita'!$R$266</f>
        <v>4.0833573743267282E-8</v>
      </c>
      <c r="S143" s="74">
        <f>'importaciones (M)'!S143/'importaciones percapita'!$S$266</f>
        <v>7.9945445744990923E-9</v>
      </c>
      <c r="T143" s="74">
        <f>'importaciones (M)'!T143/'importaciones percapita'!$T$266</f>
        <v>0</v>
      </c>
      <c r="U143" s="74">
        <f>'importaciones (M)'!U143/'importaciones percapita'!$U$266</f>
        <v>0</v>
      </c>
      <c r="V143" s="74">
        <f>'importaciones (M)'!V143/'importaciones percapita'!$V$266</f>
        <v>0</v>
      </c>
      <c r="W143" s="74">
        <f>'importaciones (M)'!W143/'importaciones percapita'!$W$266</f>
        <v>0</v>
      </c>
      <c r="X143" s="74">
        <f>'importaciones (M)'!X143/'importaciones percapita'!$X$266</f>
        <v>0</v>
      </c>
    </row>
    <row r="144" spans="2:24" x14ac:dyDescent="0.25">
      <c r="B144" s="42" t="s">
        <v>58</v>
      </c>
      <c r="C144" s="74">
        <f>'importaciones (M)'!C144/'importaciones percapita'!$C$266</f>
        <v>0</v>
      </c>
      <c r="D144" s="74">
        <f>'importaciones (M)'!D144/'importaciones percapita'!$D$266</f>
        <v>0</v>
      </c>
      <c r="E144" s="74">
        <f>'importaciones (M)'!E144/'importaciones percapita'!$E$266</f>
        <v>0</v>
      </c>
      <c r="F144" s="74">
        <f>'importaciones (M)'!F144/'importaciones percapita'!$F$266</f>
        <v>0</v>
      </c>
      <c r="G144" s="74">
        <f>'importaciones (M)'!G144/'importaciones percapita'!$G$266</f>
        <v>0</v>
      </c>
      <c r="H144" s="74">
        <f>'importaciones (M)'!H144/'importaciones percapita'!$H$266</f>
        <v>0</v>
      </c>
      <c r="I144" s="74">
        <f>'importaciones (M)'!I144/'importaciones percapita'!$I$266</f>
        <v>0</v>
      </c>
      <c r="J144" s="74">
        <f>'importaciones (M)'!J144/'importaciones percapita'!$J$266</f>
        <v>0</v>
      </c>
      <c r="K144" s="74">
        <f>'importaciones (M)'!K144/'importaciones percapita'!$K$266</f>
        <v>0</v>
      </c>
      <c r="L144" s="74">
        <f>'importaciones (M)'!L144/'importaciones percapita'!$L$266</f>
        <v>0</v>
      </c>
      <c r="M144" s="74">
        <f>'importaciones (M)'!M144/'importaciones percapita'!$M$266</f>
        <v>0</v>
      </c>
      <c r="N144" s="74">
        <f>'importaciones (M)'!N144/'importaciones percapita'!$N$266</f>
        <v>0</v>
      </c>
      <c r="O144" s="74">
        <f>'importaciones (M)'!O144/'importaciones percapita'!$O$266</f>
        <v>0</v>
      </c>
      <c r="P144" s="74">
        <f>'importaciones (M)'!P144/'importaciones percapita'!$P$266</f>
        <v>0</v>
      </c>
      <c r="Q144" s="74">
        <f>'importaciones (M)'!Q144/'importaciones percapita'!$Q$266</f>
        <v>0</v>
      </c>
      <c r="R144" s="74">
        <f>'importaciones (M)'!R144/'importaciones percapita'!$R$266</f>
        <v>0</v>
      </c>
      <c r="S144" s="74">
        <f>'importaciones (M)'!S144/'importaciones percapita'!$S$266</f>
        <v>0</v>
      </c>
      <c r="T144" s="74">
        <f>'importaciones (M)'!T144/'importaciones percapita'!$T$266</f>
        <v>2.1330388715831889E-8</v>
      </c>
      <c r="U144" s="74">
        <f>'importaciones (M)'!U144/'importaciones percapita'!$U$266</f>
        <v>0</v>
      </c>
      <c r="V144" s="74">
        <f>'importaciones (M)'!V144/'importaciones percapita'!$V$266</f>
        <v>0</v>
      </c>
      <c r="W144" s="74">
        <f>'importaciones (M)'!W144/'importaciones percapita'!$W$266</f>
        <v>0</v>
      </c>
      <c r="X144" s="74">
        <f>'importaciones (M)'!X144/'importaciones percapita'!$X$266</f>
        <v>0</v>
      </c>
    </row>
    <row r="145" spans="2:24" x14ac:dyDescent="0.25">
      <c r="B145" s="42" t="s">
        <v>229</v>
      </c>
      <c r="C145" s="74">
        <f>'importaciones (M)'!C145/'importaciones percapita'!$C$266</f>
        <v>1.7547140981823166E-8</v>
      </c>
      <c r="D145" s="74">
        <f>'importaciones (M)'!D145/'importaciones percapita'!$D$266</f>
        <v>0</v>
      </c>
      <c r="E145" s="74">
        <f>'importaciones (M)'!E145/'importaciones percapita'!$E$266</f>
        <v>0</v>
      </c>
      <c r="F145" s="74">
        <f>'importaciones (M)'!F145/'importaciones percapita'!$F$266</f>
        <v>0</v>
      </c>
      <c r="G145" s="74">
        <f>'importaciones (M)'!G145/'importaciones percapita'!$G$266</f>
        <v>1.1539636365590646E-7</v>
      </c>
      <c r="H145" s="74">
        <f>'importaciones (M)'!H145/'importaciones percapita'!$H$266</f>
        <v>0</v>
      </c>
      <c r="I145" s="74">
        <f>'importaciones (M)'!I145/'importaciones percapita'!$I$266</f>
        <v>7.1677926338561489E-8</v>
      </c>
      <c r="J145" s="74">
        <f>'importaciones (M)'!J145/'importaciones percapita'!$J$266</f>
        <v>7.040713533379561E-8</v>
      </c>
      <c r="K145" s="74">
        <f>'importaciones (M)'!K145/'importaciones percapita'!$K$266</f>
        <v>2.6617858718526609E-8</v>
      </c>
      <c r="L145" s="74">
        <f>'importaciones (M)'!L145/'importaciones percapita'!$L$266</f>
        <v>0</v>
      </c>
      <c r="M145" s="74">
        <f>'importaciones (M)'!M145/'importaciones percapita'!$M$266</f>
        <v>5.1818577960530733E-8</v>
      </c>
      <c r="N145" s="74">
        <f>'importaciones (M)'!N145/'importaciones percapita'!$N$266</f>
        <v>1.4232684475916696E-7</v>
      </c>
      <c r="O145" s="74">
        <f>'importaciones (M)'!O145/'importaciones percapita'!$O$266</f>
        <v>2.2197397194050682E-7</v>
      </c>
      <c r="P145" s="74">
        <f>'importaciones (M)'!P145/'importaciones percapita'!$P$266</f>
        <v>0</v>
      </c>
      <c r="Q145" s="74">
        <f>'importaciones (M)'!Q145/'importaciones percapita'!$Q$266</f>
        <v>0</v>
      </c>
      <c r="R145" s="74">
        <f>'importaciones (M)'!R145/'importaciones percapita'!$R$266</f>
        <v>3.3775354409831052E-7</v>
      </c>
      <c r="S145" s="74">
        <f>'importaciones (M)'!S145/'importaciones percapita'!$S$266</f>
        <v>6.7425687260398006E-8</v>
      </c>
      <c r="T145" s="74">
        <f>'importaciones (M)'!T145/'importaciones percapita'!$T$266</f>
        <v>2.993720056267006E-7</v>
      </c>
      <c r="U145" s="74">
        <f>'importaciones (M)'!U145/'importaciones percapita'!$U$266</f>
        <v>3.678898039817138E-7</v>
      </c>
      <c r="V145" s="74">
        <f>'importaciones (M)'!V145/'importaciones percapita'!$V$266</f>
        <v>1.963302953087605E-7</v>
      </c>
      <c r="W145" s="74">
        <f>'importaciones (M)'!W145/'importaciones percapita'!$W$266</f>
        <v>2.8916393905479136E-7</v>
      </c>
      <c r="X145" s="74">
        <f>'importaciones (M)'!X145/'importaciones percapita'!$X$266</f>
        <v>1.9499143523705908E-7</v>
      </c>
    </row>
    <row r="146" spans="2:24" x14ac:dyDescent="0.25">
      <c r="B146" s="42" t="s">
        <v>119</v>
      </c>
      <c r="C146" s="74">
        <f>'importaciones (M)'!C146/'importaciones percapita'!$C$266</f>
        <v>1.9793816018947921E-5</v>
      </c>
      <c r="D146" s="74">
        <f>'importaciones (M)'!D146/'importaciones percapita'!$D$266</f>
        <v>2.2116222754435997E-5</v>
      </c>
      <c r="E146" s="74">
        <f>'importaciones (M)'!E146/'importaciones percapita'!$E$266</f>
        <v>1.8666356013136981E-5</v>
      </c>
      <c r="F146" s="74">
        <f>'importaciones (M)'!F146/'importaciones percapita'!$F$266</f>
        <v>1.6147856421290256E-5</v>
      </c>
      <c r="G146" s="74">
        <f>'importaciones (M)'!G146/'importaciones percapita'!$G$266</f>
        <v>8.9995351246816912E-6</v>
      </c>
      <c r="H146" s="74">
        <f>'importaciones (M)'!H146/'importaciones percapita'!$H$266</f>
        <v>1.4685071200202714E-5</v>
      </c>
      <c r="I146" s="74">
        <f>'importaciones (M)'!I146/'importaciones percapita'!$I$266</f>
        <v>1.1625461902389253E-5</v>
      </c>
      <c r="J146" s="74">
        <f>'importaciones (M)'!J146/'importaciones percapita'!$J$266</f>
        <v>6.1754779139888443E-6</v>
      </c>
      <c r="K146" s="74">
        <f>'importaciones (M)'!K146/'importaciones percapita'!$K$266</f>
        <v>1.0685433348347988E-5</v>
      </c>
      <c r="L146" s="74">
        <f>'importaciones (M)'!L146/'importaciones percapita'!$L$266</f>
        <v>2.3126983201519947E-5</v>
      </c>
      <c r="M146" s="74">
        <f>'importaciones (M)'!M146/'importaciones percapita'!$M$266</f>
        <v>2.6043074706957046E-5</v>
      </c>
      <c r="N146" s="74">
        <f>'importaciones (M)'!N146/'importaciones percapita'!$N$266</f>
        <v>3.2358860200819779E-5</v>
      </c>
      <c r="O146" s="74">
        <f>'importaciones (M)'!O146/'importaciones percapita'!$O$266</f>
        <v>4.0901532526330622E-5</v>
      </c>
      <c r="P146" s="74">
        <f>'importaciones (M)'!P146/'importaciones percapita'!$P$266</f>
        <v>3.637050877359585E-5</v>
      </c>
      <c r="Q146" s="74">
        <f>'importaciones (M)'!Q146/'importaciones percapita'!$Q$266</f>
        <v>2.1174920013640071E-5</v>
      </c>
      <c r="R146" s="74">
        <f>'importaciones (M)'!R146/'importaciones percapita'!$R$266</f>
        <v>1.3108078063426714E-5</v>
      </c>
      <c r="S146" s="74">
        <f>'importaciones (M)'!S146/'importaciones percapita'!$S$266</f>
        <v>3.6487532410767198E-5</v>
      </c>
      <c r="T146" s="74">
        <f>'importaciones (M)'!T146/'importaciones percapita'!$T$266</f>
        <v>2.8092249921082898E-5</v>
      </c>
      <c r="U146" s="74">
        <f>'importaciones (M)'!U146/'importaciones percapita'!$U$266</f>
        <v>2.4458430279242448E-5</v>
      </c>
      <c r="V146" s="74">
        <f>'importaciones (M)'!V146/'importaciones percapita'!$V$266</f>
        <v>2.2089282012598327E-5</v>
      </c>
      <c r="W146" s="74">
        <f>'importaciones (M)'!W146/'importaciones percapita'!$W$266</f>
        <v>2.0331214836677008E-5</v>
      </c>
      <c r="X146" s="74">
        <f>'importaciones (M)'!X146/'importaciones percapita'!$X$266</f>
        <v>1.8740101286612561E-5</v>
      </c>
    </row>
    <row r="147" spans="2:24" x14ac:dyDescent="0.25">
      <c r="B147" s="42" t="s">
        <v>45</v>
      </c>
      <c r="C147" s="74">
        <f>'importaciones (M)'!C147/'importaciones percapita'!$C$266</f>
        <v>0</v>
      </c>
      <c r="D147" s="74">
        <f>'importaciones (M)'!D147/'importaciones percapita'!$D$266</f>
        <v>0</v>
      </c>
      <c r="E147" s="74">
        <f>'importaciones (M)'!E147/'importaciones percapita'!$E$266</f>
        <v>0</v>
      </c>
      <c r="F147" s="74">
        <f>'importaciones (M)'!F147/'importaciones percapita'!$F$266</f>
        <v>0</v>
      </c>
      <c r="G147" s="74">
        <f>'importaciones (M)'!G147/'importaciones percapita'!$G$266</f>
        <v>0</v>
      </c>
      <c r="H147" s="74">
        <f>'importaciones (M)'!H147/'importaciones percapita'!$H$266</f>
        <v>0</v>
      </c>
      <c r="I147" s="74">
        <f>'importaciones (M)'!I147/'importaciones percapita'!$I$266</f>
        <v>0</v>
      </c>
      <c r="J147" s="74">
        <f>'importaciones (M)'!J147/'importaciones percapita'!$J$266</f>
        <v>0</v>
      </c>
      <c r="K147" s="74">
        <f>'importaciones (M)'!K147/'importaciones percapita'!$K$266</f>
        <v>0</v>
      </c>
      <c r="L147" s="74">
        <f>'importaciones (M)'!L147/'importaciones percapita'!$L$266</f>
        <v>0</v>
      </c>
      <c r="M147" s="74">
        <f>'importaciones (M)'!M147/'importaciones percapita'!$M$266</f>
        <v>2.3102353080932116E-8</v>
      </c>
      <c r="N147" s="74">
        <f>'importaciones (M)'!N147/'importaciones percapita'!$N$266</f>
        <v>0</v>
      </c>
      <c r="O147" s="74">
        <f>'importaciones (M)'!O147/'importaciones percapita'!$O$266</f>
        <v>0</v>
      </c>
      <c r="P147" s="74">
        <f>'importaciones (M)'!P147/'importaciones percapita'!$P$266</f>
        <v>0</v>
      </c>
      <c r="Q147" s="74">
        <f>'importaciones (M)'!Q147/'importaciones percapita'!$Q$266</f>
        <v>0</v>
      </c>
      <c r="R147" s="74">
        <f>'importaciones (M)'!R147/'importaciones percapita'!$R$266</f>
        <v>0</v>
      </c>
      <c r="S147" s="74">
        <f>'importaciones (M)'!S147/'importaciones percapita'!$S$266</f>
        <v>0</v>
      </c>
      <c r="T147" s="74">
        <f>'importaciones (M)'!T147/'importaciones percapita'!$T$266</f>
        <v>0</v>
      </c>
      <c r="U147" s="74">
        <f>'importaciones (M)'!U147/'importaciones percapita'!$U$266</f>
        <v>0</v>
      </c>
      <c r="V147" s="74">
        <f>'importaciones (M)'!V147/'importaciones percapita'!$V$266</f>
        <v>0</v>
      </c>
      <c r="W147" s="74">
        <f>'importaciones (M)'!W147/'importaciones percapita'!$W$266</f>
        <v>0</v>
      </c>
      <c r="X147" s="74">
        <f>'importaciones (M)'!X147/'importaciones percapita'!$X$266</f>
        <v>0</v>
      </c>
    </row>
    <row r="148" spans="2:24" x14ac:dyDescent="0.25">
      <c r="B148" s="42" t="s">
        <v>66</v>
      </c>
      <c r="C148" s="74">
        <f>'importaciones (M)'!C148/'importaciones percapita'!$C$266</f>
        <v>5.0466325287083376E-6</v>
      </c>
      <c r="D148" s="74">
        <f>'importaciones (M)'!D148/'importaciones percapita'!$D$266</f>
        <v>2.3384480837596995E-5</v>
      </c>
      <c r="E148" s="74">
        <f>'importaciones (M)'!E148/'importaciones percapita'!$E$266</f>
        <v>1.7483369500197578E-5</v>
      </c>
      <c r="F148" s="74">
        <f>'importaciones (M)'!F148/'importaciones percapita'!$F$266</f>
        <v>1.703399969139061E-5</v>
      </c>
      <c r="G148" s="74">
        <f>'importaciones (M)'!G148/'importaciones percapita'!$G$266</f>
        <v>2.2165393803338326E-6</v>
      </c>
      <c r="H148" s="74">
        <f>'importaciones (M)'!H148/'importaciones percapita'!$H$266</f>
        <v>8.2420143095881851E-7</v>
      </c>
      <c r="I148" s="74">
        <f>'importaciones (M)'!I148/'importaciones percapita'!$I$266</f>
        <v>7.4283509229289323E-7</v>
      </c>
      <c r="J148" s="74">
        <f>'importaciones (M)'!J148/'importaciones percapita'!$J$266</f>
        <v>2.7051542328796223E-7</v>
      </c>
      <c r="K148" s="74">
        <f>'importaciones (M)'!K148/'importaciones percapita'!$K$266</f>
        <v>1.2443018625550095E-7</v>
      </c>
      <c r="L148" s="74">
        <f>'importaciones (M)'!L148/'importaciones percapita'!$L$266</f>
        <v>1.3229118145626398E-5</v>
      </c>
      <c r="M148" s="74">
        <f>'importaciones (M)'!M148/'importaciones percapita'!$M$266</f>
        <v>2.3200769105056887E-6</v>
      </c>
      <c r="N148" s="74">
        <f>'importaciones (M)'!N148/'importaciones percapita'!$N$266</f>
        <v>1.4299981188857801E-6</v>
      </c>
      <c r="O148" s="74">
        <f>'importaciones (M)'!O148/'importaciones percapita'!$O$266</f>
        <v>2.2561119012032389E-6</v>
      </c>
      <c r="P148" s="74">
        <f>'importaciones (M)'!P148/'importaciones percapita'!$P$266</f>
        <v>1.1762468569009565E-5</v>
      </c>
      <c r="Q148" s="74">
        <f>'importaciones (M)'!Q148/'importaciones percapita'!$Q$266</f>
        <v>7.8214854745272391E-6</v>
      </c>
      <c r="R148" s="74">
        <f>'importaciones (M)'!R148/'importaciones percapita'!$R$266</f>
        <v>1.2771478748346214E-5</v>
      </c>
      <c r="S148" s="74">
        <f>'importaciones (M)'!S148/'importaciones percapita'!$S$266</f>
        <v>1.0279109591328794E-5</v>
      </c>
      <c r="T148" s="74">
        <f>'importaciones (M)'!T148/'importaciones percapita'!$T$266</f>
        <v>3.2057206566747873E-5</v>
      </c>
      <c r="U148" s="74">
        <f>'importaciones (M)'!U148/'importaciones percapita'!$U$266</f>
        <v>6.6164190210160192E-6</v>
      </c>
      <c r="V148" s="74">
        <f>'importaciones (M)'!V148/'importaciones percapita'!$V$266</f>
        <v>1.368794397026727E-5</v>
      </c>
      <c r="W148" s="74">
        <f>'importaciones (M)'!W148/'importaciones percapita'!$W$266</f>
        <v>6.1495544862014412E-6</v>
      </c>
      <c r="X148" s="74">
        <f>'importaciones (M)'!X148/'importaciones percapita'!$X$266</f>
        <v>5.0230796729824881E-6</v>
      </c>
    </row>
    <row r="149" spans="2:24" x14ac:dyDescent="0.25">
      <c r="B149" s="42" t="s">
        <v>27</v>
      </c>
      <c r="C149" s="74">
        <f>'importaciones (M)'!C149/'importaciones percapita'!$C$266</f>
        <v>0</v>
      </c>
      <c r="D149" s="74">
        <f>'importaciones (M)'!D149/'importaciones percapita'!$D$266</f>
        <v>4.1505122941610246E-6</v>
      </c>
      <c r="E149" s="74">
        <f>'importaciones (M)'!E149/'importaciones percapita'!$E$266</f>
        <v>9.3995636377110862E-7</v>
      </c>
      <c r="F149" s="74">
        <f>'importaciones (M)'!F149/'importaciones percapita'!$F$266</f>
        <v>3.502874619507916E-6</v>
      </c>
      <c r="G149" s="74">
        <f>'importaciones (M)'!G149/'importaciones percapita'!$G$266</f>
        <v>3.554559589087487E-7</v>
      </c>
      <c r="H149" s="74">
        <f>'importaciones (M)'!H149/'importaciones percapita'!$H$266</f>
        <v>1.2622525743641254E-9</v>
      </c>
      <c r="I149" s="74">
        <f>'importaciones (M)'!I149/'importaciones percapita'!$I$266</f>
        <v>0</v>
      </c>
      <c r="J149" s="74">
        <f>'importaciones (M)'!J149/'importaciones percapita'!$J$266</f>
        <v>0</v>
      </c>
      <c r="K149" s="74">
        <f>'importaciones (M)'!K149/'importaciones percapita'!$K$266</f>
        <v>0</v>
      </c>
      <c r="L149" s="74">
        <f>'importaciones (M)'!L149/'importaciones percapita'!$L$266</f>
        <v>3.805808904904702E-8</v>
      </c>
      <c r="M149" s="74">
        <f>'importaciones (M)'!M149/'importaciones percapita'!$M$266</f>
        <v>0</v>
      </c>
      <c r="N149" s="74">
        <f>'importaciones (M)'!N149/'importaciones percapita'!$N$266</f>
        <v>2.6498936187249291E-7</v>
      </c>
      <c r="O149" s="74">
        <f>'importaciones (M)'!O149/'importaciones percapita'!$O$266</f>
        <v>4.9577942971483751E-10</v>
      </c>
      <c r="P149" s="74">
        <f>'importaciones (M)'!P149/'importaciones percapita'!$P$266</f>
        <v>0</v>
      </c>
      <c r="Q149" s="74">
        <f>'importaciones (M)'!Q149/'importaciones percapita'!$Q$266</f>
        <v>1.6291550361753225E-7</v>
      </c>
      <c r="R149" s="74">
        <f>'importaciones (M)'!R149/'importaciones percapita'!$R$266</f>
        <v>0</v>
      </c>
      <c r="S149" s="74">
        <f>'importaciones (M)'!S149/'importaciones percapita'!$S$266</f>
        <v>0</v>
      </c>
      <c r="T149" s="74">
        <f>'importaciones (M)'!T149/'importaciones percapita'!$T$266</f>
        <v>0</v>
      </c>
      <c r="U149" s="74">
        <f>'importaciones (M)'!U149/'importaciones percapita'!$U$266</f>
        <v>0</v>
      </c>
      <c r="V149" s="74">
        <f>'importaciones (M)'!V149/'importaciones percapita'!$V$266</f>
        <v>0</v>
      </c>
      <c r="W149" s="74">
        <f>'importaciones (M)'!W149/'importaciones percapita'!$W$266</f>
        <v>0</v>
      </c>
      <c r="X149" s="74">
        <f>'importaciones (M)'!X149/'importaciones percapita'!$X$266</f>
        <v>0</v>
      </c>
    </row>
    <row r="150" spans="2:24" x14ac:dyDescent="0.25">
      <c r="B150" s="46" t="s">
        <v>162</v>
      </c>
      <c r="C150" s="74">
        <f>'importaciones (M)'!C150/'importaciones percapita'!$C$266</f>
        <v>1.8605391160092238E-5</v>
      </c>
      <c r="D150" s="74">
        <f>'importaciones (M)'!D150/'importaciones percapita'!$D$266</f>
        <v>3.9507884535740436E-5</v>
      </c>
      <c r="E150" s="74">
        <f>'importaciones (M)'!E150/'importaciones percapita'!$E$266</f>
        <v>9.2542941256337012E-6</v>
      </c>
      <c r="F150" s="74">
        <f>'importaciones (M)'!F150/'importaciones percapita'!$F$266</f>
        <v>2.267598496428945E-5</v>
      </c>
      <c r="G150" s="74">
        <f>'importaciones (M)'!G150/'importaciones percapita'!$G$266</f>
        <v>3.6752548934901613E-5</v>
      </c>
      <c r="H150" s="74">
        <f>'importaciones (M)'!H150/'importaciones percapita'!$H$266</f>
        <v>9.2206560555280251E-6</v>
      </c>
      <c r="I150" s="74">
        <f>'importaciones (M)'!I150/'importaciones percapita'!$I$266</f>
        <v>2.1815535514741319E-5</v>
      </c>
      <c r="J150" s="74">
        <f>'importaciones (M)'!J150/'importaciones percapita'!$J$266</f>
        <v>8.441279114114187E-6</v>
      </c>
      <c r="K150" s="74">
        <f>'importaciones (M)'!K150/'importaciones percapita'!$K$266</f>
        <v>2.41968909249732E-5</v>
      </c>
      <c r="L150" s="74">
        <f>'importaciones (M)'!L150/'importaciones percapita'!$L$266</f>
        <v>1.7044289434061002E-5</v>
      </c>
      <c r="M150" s="74">
        <f>'importaciones (M)'!M150/'importaciones percapita'!$M$266</f>
        <v>3.3557438479473356E-5</v>
      </c>
      <c r="N150" s="74">
        <f>'importaciones (M)'!N150/'importaciones percapita'!$N$266</f>
        <v>3.6266289853740749E-5</v>
      </c>
      <c r="O150" s="74">
        <f>'importaciones (M)'!O150/'importaciones percapita'!$O$266</f>
        <v>3.3000543644680111E-5</v>
      </c>
      <c r="P150" s="74">
        <f>'importaciones (M)'!P150/'importaciones percapita'!$P$266</f>
        <v>4.5538278149187924E-5</v>
      </c>
      <c r="Q150" s="74">
        <f>'importaciones (M)'!Q150/'importaciones percapita'!$Q$266</f>
        <v>5.2592048635705415E-5</v>
      </c>
      <c r="R150" s="74">
        <f>'importaciones (M)'!R150/'importaciones percapita'!$R$266</f>
        <v>2.4112170850634335E-5</v>
      </c>
      <c r="S150" s="74">
        <f>'importaciones (M)'!S150/'importaciones percapita'!$S$266</f>
        <v>6.1537500469221584E-5</v>
      </c>
      <c r="T150" s="74">
        <f>'importaciones (M)'!T150/'importaciones percapita'!$T$266</f>
        <v>5.6679172886874647E-5</v>
      </c>
      <c r="U150" s="74">
        <f>'importaciones (M)'!U150/'importaciones percapita'!$U$266</f>
        <v>1.2726089216899966E-5</v>
      </c>
      <c r="V150" s="74">
        <f>'importaciones (M)'!V150/'importaciones percapita'!$V$266</f>
        <v>8.2405284023901032E-5</v>
      </c>
      <c r="W150" s="74">
        <f>'importaciones (M)'!W150/'importaciones percapita'!$W$266</f>
        <v>2.0070113028349077E-4</v>
      </c>
      <c r="X150" s="74">
        <f>'importaciones (M)'!X150/'importaciones percapita'!$X$266</f>
        <v>6.3354437639829585E-5</v>
      </c>
    </row>
    <row r="151" spans="2:24" x14ac:dyDescent="0.25">
      <c r="B151" s="42" t="s">
        <v>47</v>
      </c>
      <c r="C151" s="74">
        <f>'importaciones (M)'!C151/'importaciones percapita'!$C$266</f>
        <v>0</v>
      </c>
      <c r="D151" s="74">
        <f>'importaciones (M)'!D151/'importaciones percapita'!$D$266</f>
        <v>0</v>
      </c>
      <c r="E151" s="74">
        <f>'importaciones (M)'!E151/'importaciones percapita'!$E$266</f>
        <v>0</v>
      </c>
      <c r="F151" s="74">
        <f>'importaciones (M)'!F151/'importaciones percapita'!$F$266</f>
        <v>0</v>
      </c>
      <c r="G151" s="74">
        <f>'importaciones (M)'!G151/'importaciones percapita'!$G$266</f>
        <v>0</v>
      </c>
      <c r="H151" s="74">
        <f>'importaciones (M)'!H151/'importaciones percapita'!$H$266</f>
        <v>0</v>
      </c>
      <c r="I151" s="74">
        <f>'importaciones (M)'!I151/'importaciones percapita'!$I$266</f>
        <v>0</v>
      </c>
      <c r="J151" s="74">
        <f>'importaciones (M)'!J151/'importaciones percapita'!$J$266</f>
        <v>0</v>
      </c>
      <c r="K151" s="74">
        <f>'importaciones (M)'!K151/'importaciones percapita'!$K$266</f>
        <v>0</v>
      </c>
      <c r="L151" s="74">
        <f>'importaciones (M)'!L151/'importaciones percapita'!$L$266</f>
        <v>0</v>
      </c>
      <c r="M151" s="74">
        <f>'importaciones (M)'!M151/'importaciones percapita'!$M$266</f>
        <v>0</v>
      </c>
      <c r="N151" s="74">
        <f>'importaciones (M)'!N151/'importaciones percapita'!$N$266</f>
        <v>0</v>
      </c>
      <c r="O151" s="74">
        <f>'importaciones (M)'!O151/'importaciones percapita'!$O$266</f>
        <v>0</v>
      </c>
      <c r="P151" s="74">
        <f>'importaciones (M)'!P151/'importaciones percapita'!$P$266</f>
        <v>0</v>
      </c>
      <c r="Q151" s="74">
        <f>'importaciones (M)'!Q151/'importaciones percapita'!$Q$266</f>
        <v>0</v>
      </c>
      <c r="R151" s="74">
        <f>'importaciones (M)'!R151/'importaciones percapita'!$R$266</f>
        <v>0</v>
      </c>
      <c r="S151" s="74">
        <f>'importaciones (M)'!S151/'importaciones percapita'!$S$266</f>
        <v>0</v>
      </c>
      <c r="T151" s="74">
        <f>'importaciones (M)'!T151/'importaciones percapita'!$T$266</f>
        <v>0</v>
      </c>
      <c r="U151" s="74">
        <f>'importaciones (M)'!U151/'importaciones percapita'!$U$266</f>
        <v>0</v>
      </c>
      <c r="V151" s="74">
        <f>'importaciones (M)'!V151/'importaciones percapita'!$V$266</f>
        <v>0</v>
      </c>
      <c r="W151" s="74">
        <f>'importaciones (M)'!W151/'importaciones percapita'!$W$266</f>
        <v>2.4881451804513817E-7</v>
      </c>
      <c r="X151" s="74">
        <f>'importaciones (M)'!X151/'importaciones percapita'!$X$266</f>
        <v>0</v>
      </c>
    </row>
    <row r="152" spans="2:24" x14ac:dyDescent="0.25">
      <c r="B152" s="46" t="s">
        <v>208</v>
      </c>
      <c r="C152" s="74">
        <f>'importaciones (M)'!C152/'importaciones percapita'!$C$266</f>
        <v>2.5331982158964439E-6</v>
      </c>
      <c r="D152" s="74">
        <f>'importaciones (M)'!D152/'importaciones percapita'!$D$266</f>
        <v>1.3371691552359352E-6</v>
      </c>
      <c r="E152" s="74">
        <f>'importaciones (M)'!E152/'importaciones percapita'!$E$266</f>
        <v>1.7877413698614821E-6</v>
      </c>
      <c r="F152" s="74">
        <f>'importaciones (M)'!F152/'importaciones percapita'!$F$266</f>
        <v>2.8428613891674029E-6</v>
      </c>
      <c r="G152" s="74">
        <f>'importaciones (M)'!G152/'importaciones percapita'!$G$266</f>
        <v>2.7752888242903647E-7</v>
      </c>
      <c r="H152" s="74">
        <f>'importaciones (M)'!H152/'importaciones percapita'!$H$266</f>
        <v>1.6014767662118648E-6</v>
      </c>
      <c r="I152" s="74">
        <f>'importaciones (M)'!I152/'importaciones percapita'!$I$266</f>
        <v>1.6344665333736989E-6</v>
      </c>
      <c r="J152" s="74">
        <f>'importaciones (M)'!J152/'importaciones percapita'!$J$266</f>
        <v>1.0479285448639581E-6</v>
      </c>
      <c r="K152" s="74">
        <f>'importaciones (M)'!K152/'importaciones percapita'!$K$266</f>
        <v>1.3242266094558259E-6</v>
      </c>
      <c r="L152" s="74">
        <f>'importaciones (M)'!L152/'importaciones percapita'!$L$266</f>
        <v>2.8978215442160915E-6</v>
      </c>
      <c r="M152" s="74">
        <f>'importaciones (M)'!M152/'importaciones percapita'!$M$266</f>
        <v>4.8986229472808462E-7</v>
      </c>
      <c r="N152" s="74">
        <f>'importaciones (M)'!N152/'importaciones percapita'!$N$266</f>
        <v>1.9182756930523468E-6</v>
      </c>
      <c r="O152" s="74">
        <f>'importaciones (M)'!O152/'importaciones percapita'!$O$266</f>
        <v>1.0938922408085423E-6</v>
      </c>
      <c r="P152" s="74">
        <f>'importaciones (M)'!P152/'importaciones percapita'!$P$266</f>
        <v>3.1548135627585546E-6</v>
      </c>
      <c r="Q152" s="74">
        <f>'importaciones (M)'!Q152/'importaciones percapita'!$Q$266</f>
        <v>2.8146135845283862E-6</v>
      </c>
      <c r="R152" s="74">
        <f>'importaciones (M)'!R152/'importaciones percapita'!$R$266</f>
        <v>1.0403959031664575E-6</v>
      </c>
      <c r="S152" s="74">
        <f>'importaciones (M)'!S152/'importaciones percapita'!$S$266</f>
        <v>6.5919437487466771E-7</v>
      </c>
      <c r="T152" s="74">
        <f>'importaciones (M)'!T152/'importaciones percapita'!$T$266</f>
        <v>5.6295161898823523E-7</v>
      </c>
      <c r="U152" s="74">
        <f>'importaciones (M)'!U152/'importaciones percapita'!$U$266</f>
        <v>1.8018932943829625E-6</v>
      </c>
      <c r="V152" s="74">
        <f>'importaciones (M)'!V152/'importaciones percapita'!$V$266</f>
        <v>7.4709295470524288E-7</v>
      </c>
      <c r="W152" s="74">
        <f>'importaciones (M)'!W152/'importaciones percapita'!$W$266</f>
        <v>4.9122206225061401E-7</v>
      </c>
      <c r="X152" s="74">
        <f>'importaciones (M)'!X152/'importaciones percapita'!$X$266</f>
        <v>1.8498186119252996E-7</v>
      </c>
    </row>
    <row r="153" spans="2:24" x14ac:dyDescent="0.25">
      <c r="B153" s="46" t="s">
        <v>163</v>
      </c>
      <c r="C153" s="74">
        <f>'importaciones (M)'!C153/'importaciones percapita'!$C$266</f>
        <v>2.3288554827884847E-6</v>
      </c>
      <c r="D153" s="74">
        <f>'importaciones (M)'!D153/'importaciones percapita'!$D$266</f>
        <v>1.692079573733244E-6</v>
      </c>
      <c r="E153" s="74">
        <f>'importaciones (M)'!E153/'importaciones percapita'!$E$266</f>
        <v>1.9173557243316676E-6</v>
      </c>
      <c r="F153" s="74">
        <f>'importaciones (M)'!F153/'importaciones percapita'!$F$266</f>
        <v>1.4911889571872521E-5</v>
      </c>
      <c r="G153" s="74">
        <f>'importaciones (M)'!G153/'importaciones percapita'!$G$266</f>
        <v>5.2024799344056432E-6</v>
      </c>
      <c r="H153" s="74">
        <f>'importaciones (M)'!H153/'importaciones percapita'!$H$266</f>
        <v>2.359447062092283E-6</v>
      </c>
      <c r="I153" s="74">
        <f>'importaciones (M)'!I153/'importaciones percapita'!$I$266</f>
        <v>7.6084728188300893E-6</v>
      </c>
      <c r="J153" s="74">
        <f>'importaciones (M)'!J153/'importaciones percapita'!$J$266</f>
        <v>9.1455429023966832E-6</v>
      </c>
      <c r="K153" s="74">
        <f>'importaciones (M)'!K153/'importaciones percapita'!$K$266</f>
        <v>1.1705547363407386E-5</v>
      </c>
      <c r="L153" s="74">
        <f>'importaciones (M)'!L153/'importaciones percapita'!$L$266</f>
        <v>3.141744403512364E-5</v>
      </c>
      <c r="M153" s="74">
        <f>'importaciones (M)'!M153/'importaciones percapita'!$M$266</f>
        <v>1.3374968702087162E-5</v>
      </c>
      <c r="N153" s="74">
        <f>'importaciones (M)'!N153/'importaciones percapita'!$N$266</f>
        <v>9.1002265230170045E-6</v>
      </c>
      <c r="O153" s="74">
        <f>'importaciones (M)'!O153/'importaciones percapita'!$O$266</f>
        <v>4.5372426352641782E-5</v>
      </c>
      <c r="P153" s="74">
        <f>'importaciones (M)'!P153/'importaciones percapita'!$P$266</f>
        <v>1.8687709268973021E-5</v>
      </c>
      <c r="Q153" s="74">
        <f>'importaciones (M)'!Q153/'importaciones percapita'!$Q$266</f>
        <v>1.0175184038481791E-5</v>
      </c>
      <c r="R153" s="74">
        <f>'importaciones (M)'!R153/'importaciones percapita'!$R$266</f>
        <v>3.4574168001779346E-6</v>
      </c>
      <c r="S153" s="74">
        <f>'importaciones (M)'!S153/'importaciones percapita'!$S$266</f>
        <v>1.7200962982758979E-5</v>
      </c>
      <c r="T153" s="74">
        <f>'importaciones (M)'!T153/'importaciones percapita'!$T$266</f>
        <v>2.381923980158387E-5</v>
      </c>
      <c r="U153" s="74">
        <f>'importaciones (M)'!U153/'importaciones percapita'!$U$266</f>
        <v>4.07739639377588E-5</v>
      </c>
      <c r="V153" s="74">
        <f>'importaciones (M)'!V153/'importaciones percapita'!$V$266</f>
        <v>2.4442922987532345E-5</v>
      </c>
      <c r="W153" s="74">
        <f>'importaciones (M)'!W153/'importaciones percapita'!$W$266</f>
        <v>2.2989134456607858E-5</v>
      </c>
      <c r="X153" s="74">
        <f>'importaciones (M)'!X153/'importaciones percapita'!$X$266</f>
        <v>7.9805491161885258E-6</v>
      </c>
    </row>
    <row r="154" spans="2:24" x14ac:dyDescent="0.25">
      <c r="B154" s="42" t="s">
        <v>228</v>
      </c>
      <c r="C154" s="74">
        <f>'importaciones (M)'!C154/'importaciones percapita'!$C$266</f>
        <v>1.6491107565656821E-6</v>
      </c>
      <c r="D154" s="74">
        <f>'importaciones (M)'!D154/'importaciones percapita'!$D$266</f>
        <v>3.1241525738443109E-6</v>
      </c>
      <c r="E154" s="74">
        <f>'importaciones (M)'!E154/'importaciones percapita'!$E$266</f>
        <v>1.9264641796667656E-6</v>
      </c>
      <c r="F154" s="74">
        <f>'importaciones (M)'!F154/'importaciones percapita'!$F$266</f>
        <v>1.8359302179825276E-6</v>
      </c>
      <c r="G154" s="74">
        <f>'importaciones (M)'!G154/'importaciones percapita'!$G$266</f>
        <v>1.9979517961638634E-6</v>
      </c>
      <c r="H154" s="74">
        <f>'importaciones (M)'!H154/'importaciones percapita'!$H$266</f>
        <v>1.9926760640628325E-6</v>
      </c>
      <c r="I154" s="74">
        <f>'importaciones (M)'!I154/'importaciones percapita'!$I$266</f>
        <v>2.4608608148121237E-6</v>
      </c>
      <c r="J154" s="74">
        <f>'importaciones (M)'!J154/'importaciones percapita'!$J$266</f>
        <v>2.6912508081365631E-6</v>
      </c>
      <c r="K154" s="74">
        <f>'importaciones (M)'!K154/'importaciones percapita'!$K$266</f>
        <v>5.4135315656845127E-6</v>
      </c>
      <c r="L154" s="74">
        <f>'importaciones (M)'!L154/'importaciones percapita'!$L$266</f>
        <v>3.562199685456682E-6</v>
      </c>
      <c r="M154" s="74">
        <f>'importaciones (M)'!M154/'importaciones percapita'!$M$266</f>
        <v>2.1841750082717973E-5</v>
      </c>
      <c r="N154" s="74">
        <f>'importaciones (M)'!N154/'importaciones percapita'!$N$266</f>
        <v>1.1226916714181187E-5</v>
      </c>
      <c r="O154" s="74">
        <f>'importaciones (M)'!O154/'importaciones percapita'!$O$266</f>
        <v>1.3883897291448805E-5</v>
      </c>
      <c r="P154" s="74">
        <f>'importaciones (M)'!P154/'importaciones percapita'!$P$266</f>
        <v>1.212296842175405E-5</v>
      </c>
      <c r="Q154" s="74">
        <f>'importaciones (M)'!Q154/'importaciones percapita'!$Q$266</f>
        <v>1.8739334335487167E-5</v>
      </c>
      <c r="R154" s="74">
        <f>'importaciones (M)'!R154/'importaciones percapita'!$R$266</f>
        <v>1.8561352836551569E-5</v>
      </c>
      <c r="S154" s="74">
        <f>'importaciones (M)'!S154/'importaciones percapita'!$S$266</f>
        <v>2.1667586147035923E-6</v>
      </c>
      <c r="T154" s="74">
        <f>'importaciones (M)'!T154/'importaciones percapita'!$T$266</f>
        <v>2.5909489913403101E-5</v>
      </c>
      <c r="U154" s="74">
        <f>'importaciones (M)'!U154/'importaciones percapita'!$U$266</f>
        <v>2.3885378066919784E-5</v>
      </c>
      <c r="V154" s="74">
        <f>'importaciones (M)'!V154/'importaciones percapita'!$V$266</f>
        <v>4.3001335518891469E-5</v>
      </c>
      <c r="W154" s="74">
        <f>'importaciones (M)'!W154/'importaciones percapita'!$W$266</f>
        <v>2.0687475757431308E-5</v>
      </c>
      <c r="X154" s="74">
        <f>'importaciones (M)'!X154/'importaciones percapita'!$X$266</f>
        <v>2.6664477577618955E-5</v>
      </c>
    </row>
    <row r="155" spans="2:24" x14ac:dyDescent="0.25">
      <c r="B155" s="42" t="s">
        <v>32</v>
      </c>
      <c r="C155" s="74">
        <f>'importaciones (M)'!C155/'importaciones percapita'!$C$266</f>
        <v>1.2989157602891747E-6</v>
      </c>
      <c r="D155" s="74">
        <f>'importaciones (M)'!D155/'importaciones percapita'!$D$266</f>
        <v>1.051353781927417E-6</v>
      </c>
      <c r="E155" s="74">
        <f>'importaciones (M)'!E155/'importaciones percapita'!$E$266</f>
        <v>1.5971107151635675E-6</v>
      </c>
      <c r="F155" s="74">
        <f>'importaciones (M)'!F155/'importaciones percapita'!$F$266</f>
        <v>9.5001634039320232E-7</v>
      </c>
      <c r="G155" s="74">
        <f>'importaciones (M)'!G155/'importaciones percapita'!$G$266</f>
        <v>1.3335248988310411E-6</v>
      </c>
      <c r="H155" s="74">
        <f>'importaciones (M)'!H155/'importaciones percapita'!$H$266</f>
        <v>1.9166439089952523E-6</v>
      </c>
      <c r="I155" s="74">
        <f>'importaciones (M)'!I155/'importaciones percapita'!$I$266</f>
        <v>3.3765719404729699E-6</v>
      </c>
      <c r="J155" s="74">
        <f>'importaciones (M)'!J155/'importaciones percapita'!$J$266</f>
        <v>2.886403896268809E-6</v>
      </c>
      <c r="K155" s="74">
        <f>'importaciones (M)'!K155/'importaciones percapita'!$K$266</f>
        <v>4.9383007761573068E-6</v>
      </c>
      <c r="L155" s="74">
        <f>'importaciones (M)'!L155/'importaciones percapita'!$L$266</f>
        <v>4.0588507257590983E-6</v>
      </c>
      <c r="M155" s="74">
        <f>'importaciones (M)'!M155/'importaciones percapita'!$M$266</f>
        <v>3.1050486634896002E-6</v>
      </c>
      <c r="N155" s="74">
        <f>'importaciones (M)'!N155/'importaciones percapita'!$N$266</f>
        <v>6.1252099372288194E-6</v>
      </c>
      <c r="O155" s="74">
        <f>'importaciones (M)'!O155/'importaciones percapita'!$O$266</f>
        <v>1.8932712184807101E-5</v>
      </c>
      <c r="P155" s="74">
        <f>'importaciones (M)'!P155/'importaciones percapita'!$P$266</f>
        <v>1.3372123684655476E-5</v>
      </c>
      <c r="Q155" s="74">
        <f>'importaciones (M)'!Q155/'importaciones percapita'!$Q$266</f>
        <v>1.6627972307931395E-5</v>
      </c>
      <c r="R155" s="74">
        <f>'importaciones (M)'!R155/'importaciones percapita'!$R$266</f>
        <v>7.048049051335903E-6</v>
      </c>
      <c r="S155" s="74">
        <f>'importaciones (M)'!S155/'importaciones percapita'!$S$266</f>
        <v>3.169546017180384E-6</v>
      </c>
      <c r="T155" s="74">
        <f>'importaciones (M)'!T155/'importaciones percapita'!$T$266</f>
        <v>3.857302173816176E-6</v>
      </c>
      <c r="U155" s="74">
        <f>'importaciones (M)'!U155/'importaciones percapita'!$U$266</f>
        <v>3.2628490377485948E-6</v>
      </c>
      <c r="V155" s="74">
        <f>'importaciones (M)'!V155/'importaciones percapita'!$V$266</f>
        <v>4.3096623610635704E-6</v>
      </c>
      <c r="W155" s="74">
        <f>'importaciones (M)'!W155/'importaciones percapita'!$W$266</f>
        <v>4.0057063950950202E-6</v>
      </c>
      <c r="X155" s="74">
        <f>'importaciones (M)'!X155/'importaciones percapita'!$X$266</f>
        <v>4.4070900752113637E-6</v>
      </c>
    </row>
    <row r="156" spans="2:24" x14ac:dyDescent="0.25">
      <c r="B156" s="46" t="s">
        <v>202</v>
      </c>
      <c r="C156" s="74">
        <f>'importaciones (M)'!C156/'importaciones percapita'!$C$266</f>
        <v>1.7934139570600362E-6</v>
      </c>
      <c r="D156" s="74">
        <f>'importaciones (M)'!D156/'importaciones percapita'!$D$266</f>
        <v>3.3254191604003234E-6</v>
      </c>
      <c r="E156" s="74">
        <f>'importaciones (M)'!E156/'importaciones percapita'!$E$266</f>
        <v>7.8469860237739478E-7</v>
      </c>
      <c r="F156" s="74">
        <f>'importaciones (M)'!F156/'importaciones percapita'!$F$266</f>
        <v>1.0696827669793662E-6</v>
      </c>
      <c r="G156" s="74">
        <f>'importaciones (M)'!G156/'importaciones percapita'!$G$266</f>
        <v>8.9956425378771932E-7</v>
      </c>
      <c r="H156" s="74">
        <f>'importaciones (M)'!H156/'importaciones percapita'!$H$266</f>
        <v>2.8353657827285137E-6</v>
      </c>
      <c r="I156" s="74">
        <f>'importaciones (M)'!I156/'importaciones percapita'!$I$266</f>
        <v>1.4560524165207716E-6</v>
      </c>
      <c r="J156" s="74">
        <f>'importaciones (M)'!J156/'importaciones percapita'!$J$266</f>
        <v>4.6003978929239531E-7</v>
      </c>
      <c r="K156" s="74">
        <f>'importaciones (M)'!K156/'importaciones percapita'!$K$266</f>
        <v>1.7975357888616408E-7</v>
      </c>
      <c r="L156" s="74">
        <f>'importaciones (M)'!L156/'importaciones percapita'!$L$266</f>
        <v>1.7943008035055013E-7</v>
      </c>
      <c r="M156" s="74">
        <f>'importaciones (M)'!M156/'importaciones percapita'!$M$266</f>
        <v>4.4947938154261524E-7</v>
      </c>
      <c r="N156" s="74">
        <f>'importaciones (M)'!N156/'importaciones percapita'!$N$266</f>
        <v>3.2902389516933243E-7</v>
      </c>
      <c r="O156" s="74">
        <f>'importaciones (M)'!O156/'importaciones percapita'!$O$266</f>
        <v>2.8856616352265887E-7</v>
      </c>
      <c r="P156" s="74">
        <f>'importaciones (M)'!P156/'importaciones percapita'!$P$266</f>
        <v>9.1141632011585164E-7</v>
      </c>
      <c r="Q156" s="74">
        <f>'importaciones (M)'!Q156/'importaciones percapita'!$Q$266</f>
        <v>7.5318970566899941E-7</v>
      </c>
      <c r="R156" s="74">
        <f>'importaciones (M)'!R156/'importaciones percapita'!$R$266</f>
        <v>1.0764383375905145E-6</v>
      </c>
      <c r="S156" s="74">
        <f>'importaciones (M)'!S156/'importaciones percapita'!$S$266</f>
        <v>5.5662285957920771E-7</v>
      </c>
      <c r="T156" s="74">
        <f>'importaciones (M)'!T156/'importaciones percapita'!$T$266</f>
        <v>9.5020482612416313E-7</v>
      </c>
      <c r="U156" s="74">
        <f>'importaciones (M)'!U156/'importaciones percapita'!$U$266</f>
        <v>1.1405703413564093E-6</v>
      </c>
      <c r="V156" s="74">
        <f>'importaciones (M)'!V156/'importaciones percapita'!$V$266</f>
        <v>1.3060159908650651E-6</v>
      </c>
      <c r="W156" s="74">
        <f>'importaciones (M)'!W156/'importaciones percapita'!$W$266</f>
        <v>5.9448008723934627E-7</v>
      </c>
      <c r="X156" s="74">
        <f>'importaciones (M)'!X156/'importaciones percapita'!$X$266</f>
        <v>5.7878769013129369E-8</v>
      </c>
    </row>
    <row r="157" spans="2:24" x14ac:dyDescent="0.25">
      <c r="B157" s="46" t="s">
        <v>198</v>
      </c>
      <c r="C157" s="74">
        <f>'importaciones (M)'!C157/'importaciones percapita'!$C$266</f>
        <v>1.3714546262049002E-7</v>
      </c>
      <c r="D157" s="74">
        <f>'importaciones (M)'!D157/'importaciones percapita'!$D$266</f>
        <v>1.224735300797881E-7</v>
      </c>
      <c r="E157" s="74">
        <f>'importaciones (M)'!E157/'importaciones percapita'!$E$266</f>
        <v>0</v>
      </c>
      <c r="F157" s="74">
        <f>'importaciones (M)'!F157/'importaciones percapita'!$F$266</f>
        <v>0</v>
      </c>
      <c r="G157" s="74">
        <f>'importaciones (M)'!G157/'importaciones percapita'!$G$266</f>
        <v>2.3476065450607483E-7</v>
      </c>
      <c r="H157" s="74">
        <f>'importaciones (M)'!H157/'importaciones percapita'!$H$266</f>
        <v>8.0536664254526744E-8</v>
      </c>
      <c r="I157" s="74">
        <f>'importaciones (M)'!I157/'importaciones percapita'!$I$266</f>
        <v>6.4651635397272956E-9</v>
      </c>
      <c r="J157" s="74">
        <f>'importaciones (M)'!J157/'importaciones percapita'!$J$266</f>
        <v>2.633472216038245E-7</v>
      </c>
      <c r="K157" s="74">
        <f>'importaciones (M)'!K157/'importaciones percapita'!$K$266</f>
        <v>2.0492311293912379E-5</v>
      </c>
      <c r="L157" s="74">
        <f>'importaciones (M)'!L157/'importaciones percapita'!$L$266</f>
        <v>4.416470370642486E-7</v>
      </c>
      <c r="M157" s="74">
        <f>'importaciones (M)'!M157/'importaciones percapita'!$M$266</f>
        <v>1.648814939386125E-7</v>
      </c>
      <c r="N157" s="74">
        <f>'importaciones (M)'!N157/'importaciones percapita'!$N$266</f>
        <v>2.5876156436980779E-7</v>
      </c>
      <c r="O157" s="74">
        <f>'importaciones (M)'!O157/'importaciones percapita'!$O$266</f>
        <v>3.0727056928008227E-7</v>
      </c>
      <c r="P157" s="74">
        <f>'importaciones (M)'!P157/'importaciones percapita'!$P$266</f>
        <v>1.7184487018976452E-6</v>
      </c>
      <c r="Q157" s="74">
        <f>'importaciones (M)'!Q157/'importaciones percapita'!$Q$266</f>
        <v>2.1569404966040628E-6</v>
      </c>
      <c r="R157" s="74">
        <f>'importaciones (M)'!R157/'importaciones percapita'!$R$266</f>
        <v>8.4278318415504016E-7</v>
      </c>
      <c r="S157" s="74">
        <f>'importaciones (M)'!S157/'importaciones percapita'!$S$266</f>
        <v>1.3337313797683201E-6</v>
      </c>
      <c r="T157" s="74">
        <f>'importaciones (M)'!T157/'importaciones percapita'!$T$266</f>
        <v>5.8325388296796404E-6</v>
      </c>
      <c r="U157" s="74">
        <f>'importaciones (M)'!U157/'importaciones percapita'!$U$266</f>
        <v>3.2712494382218982E-5</v>
      </c>
      <c r="V157" s="74">
        <f>'importaciones (M)'!V157/'importaciones percapita'!$V$266</f>
        <v>2.2497133458421446E-5</v>
      </c>
      <c r="W157" s="74">
        <f>'importaciones (M)'!W157/'importaciones percapita'!$W$266</f>
        <v>1.9688070776616668E-6</v>
      </c>
      <c r="X157" s="74">
        <f>'importaciones (M)'!X157/'importaciones percapita'!$X$266</f>
        <v>1.721071236535299E-6</v>
      </c>
    </row>
    <row r="158" spans="2:24" x14ac:dyDescent="0.25">
      <c r="B158" s="42" t="s">
        <v>48</v>
      </c>
      <c r="C158" s="74">
        <f>'importaciones (M)'!C158/'importaciones percapita'!$C$266</f>
        <v>0</v>
      </c>
      <c r="D158" s="74">
        <f>'importaciones (M)'!D158/'importaciones percapita'!$D$266</f>
        <v>0</v>
      </c>
      <c r="E158" s="74">
        <f>'importaciones (M)'!E158/'importaciones percapita'!$E$266</f>
        <v>0</v>
      </c>
      <c r="F158" s="74">
        <f>'importaciones (M)'!F158/'importaciones percapita'!$F$266</f>
        <v>0</v>
      </c>
      <c r="G158" s="74">
        <f>'importaciones (M)'!G158/'importaciones percapita'!$G$266</f>
        <v>0</v>
      </c>
      <c r="H158" s="74">
        <f>'importaciones (M)'!H158/'importaciones percapita'!$H$266</f>
        <v>0</v>
      </c>
      <c r="I158" s="74">
        <f>'importaciones (M)'!I158/'importaciones percapita'!$I$266</f>
        <v>0</v>
      </c>
      <c r="J158" s="74">
        <f>'importaciones (M)'!J158/'importaciones percapita'!$J$266</f>
        <v>0</v>
      </c>
      <c r="K158" s="74">
        <f>'importaciones (M)'!K158/'importaciones percapita'!$K$266</f>
        <v>0</v>
      </c>
      <c r="L158" s="74">
        <f>'importaciones (M)'!L158/'importaciones percapita'!$L$266</f>
        <v>0</v>
      </c>
      <c r="M158" s="74">
        <f>'importaciones (M)'!M158/'importaciones percapita'!$M$266</f>
        <v>0</v>
      </c>
      <c r="N158" s="74">
        <f>'importaciones (M)'!N158/'importaciones percapita'!$N$266</f>
        <v>0</v>
      </c>
      <c r="O158" s="74">
        <f>'importaciones (M)'!O158/'importaciones percapita'!$O$266</f>
        <v>0</v>
      </c>
      <c r="P158" s="74">
        <f>'importaciones (M)'!P158/'importaciones percapita'!$P$266</f>
        <v>0</v>
      </c>
      <c r="Q158" s="74">
        <f>'importaciones (M)'!Q158/'importaciones percapita'!$Q$266</f>
        <v>1.3211150448779477E-7</v>
      </c>
      <c r="R158" s="74">
        <f>'importaciones (M)'!R158/'importaciones percapita'!$R$266</f>
        <v>0</v>
      </c>
      <c r="S158" s="74">
        <f>'importaciones (M)'!S158/'importaciones percapita'!$S$266</f>
        <v>5.1716730401072299E-7</v>
      </c>
      <c r="T158" s="74">
        <f>'importaciones (M)'!T158/'importaciones percapita'!$T$266</f>
        <v>0</v>
      </c>
      <c r="U158" s="74">
        <f>'importaciones (M)'!U158/'importaciones percapita'!$U$266</f>
        <v>0</v>
      </c>
      <c r="V158" s="74">
        <f>'importaciones (M)'!V158/'importaciones percapita'!$V$266</f>
        <v>0</v>
      </c>
      <c r="W158" s="74">
        <f>'importaciones (M)'!W158/'importaciones percapita'!$W$266</f>
        <v>0</v>
      </c>
      <c r="X158" s="74">
        <f>'importaciones (M)'!X158/'importaciones percapita'!$X$266</f>
        <v>0</v>
      </c>
    </row>
    <row r="159" spans="2:24" x14ac:dyDescent="0.25">
      <c r="B159" s="42" t="s">
        <v>46</v>
      </c>
      <c r="C159" s="74">
        <f>'importaciones (M)'!C159/'importaciones percapita'!$C$266</f>
        <v>0</v>
      </c>
      <c r="D159" s="74">
        <f>'importaciones (M)'!D159/'importaciones percapita'!$D$266</f>
        <v>0</v>
      </c>
      <c r="E159" s="74">
        <f>'importaciones (M)'!E159/'importaciones percapita'!$E$266</f>
        <v>0</v>
      </c>
      <c r="F159" s="74">
        <f>'importaciones (M)'!F159/'importaciones percapita'!$F$266</f>
        <v>0</v>
      </c>
      <c r="G159" s="74">
        <f>'importaciones (M)'!G159/'importaciones percapita'!$G$266</f>
        <v>0</v>
      </c>
      <c r="H159" s="74">
        <f>'importaciones (M)'!H159/'importaciones percapita'!$H$266</f>
        <v>0</v>
      </c>
      <c r="I159" s="74">
        <f>'importaciones (M)'!I159/'importaciones percapita'!$I$266</f>
        <v>0</v>
      </c>
      <c r="J159" s="74">
        <f>'importaciones (M)'!J159/'importaciones percapita'!$J$266</f>
        <v>0</v>
      </c>
      <c r="K159" s="74">
        <f>'importaciones (M)'!K159/'importaciones percapita'!$K$266</f>
        <v>0</v>
      </c>
      <c r="L159" s="74">
        <f>'importaciones (M)'!L159/'importaciones percapita'!$L$266</f>
        <v>0</v>
      </c>
      <c r="M159" s="74">
        <f>'importaciones (M)'!M159/'importaciones percapita'!$M$266</f>
        <v>0</v>
      </c>
      <c r="N159" s="74">
        <f>'importaciones (M)'!N159/'importaciones percapita'!$N$266</f>
        <v>2.2812445064780728E-8</v>
      </c>
      <c r="O159" s="74">
        <f>'importaciones (M)'!O159/'importaciones percapita'!$O$266</f>
        <v>6.7606285870205127E-8</v>
      </c>
      <c r="P159" s="74">
        <f>'importaciones (M)'!P159/'importaciones percapita'!$P$266</f>
        <v>6.6812847237502564E-8</v>
      </c>
      <c r="Q159" s="74">
        <f>'importaciones (M)'!Q159/'importaciones percapita'!$Q$266</f>
        <v>1.541300885690939E-7</v>
      </c>
      <c r="R159" s="74">
        <f>'importaciones (M)'!R159/'importaciones percapita'!$R$266</f>
        <v>5.2266974391382121E-7</v>
      </c>
      <c r="S159" s="74">
        <f>'importaciones (M)'!S159/'importaciones percapita'!$S$266</f>
        <v>1.6376964627006228E-6</v>
      </c>
      <c r="T159" s="74">
        <f>'importaciones (M)'!T159/'importaciones percapita'!$T$266</f>
        <v>1.4931272101082323E-7</v>
      </c>
      <c r="U159" s="74">
        <f>'importaciones (M)'!U159/'importaciones percapita'!$U$266</f>
        <v>0</v>
      </c>
      <c r="V159" s="74">
        <f>'importaciones (M)'!V159/'importaciones percapita'!$V$266</f>
        <v>0</v>
      </c>
      <c r="W159" s="74">
        <f>'importaciones (M)'!W159/'importaciones percapita'!$W$266</f>
        <v>1.0367271585214089E-7</v>
      </c>
      <c r="X159" s="74">
        <f>'importaciones (M)'!X159/'importaciones percapita'!$X$266</f>
        <v>1.0276770066251665E-7</v>
      </c>
    </row>
    <row r="160" spans="2:24" x14ac:dyDescent="0.25">
      <c r="B160" s="43" t="s">
        <v>238</v>
      </c>
      <c r="C160" s="74">
        <f>'importaciones (M)'!C160/'importaciones percapita'!$C$266</f>
        <v>0</v>
      </c>
      <c r="D160" s="74">
        <f>'importaciones (M)'!D160/'importaciones percapita'!$D$266</f>
        <v>0</v>
      </c>
      <c r="E160" s="74">
        <f>'importaciones (M)'!E160/'importaciones percapita'!$E$266</f>
        <v>0</v>
      </c>
      <c r="F160" s="74">
        <f>'importaciones (M)'!F160/'importaciones percapita'!$F$266</f>
        <v>0</v>
      </c>
      <c r="G160" s="74">
        <f>'importaciones (M)'!G160/'importaciones percapita'!$G$266</f>
        <v>0</v>
      </c>
      <c r="H160" s="74">
        <f>'importaciones (M)'!H160/'importaciones percapita'!$H$266</f>
        <v>0</v>
      </c>
      <c r="I160" s="74">
        <f>'importaciones (M)'!I160/'importaciones percapita'!$I$266</f>
        <v>0</v>
      </c>
      <c r="J160" s="74">
        <f>'importaciones (M)'!J160/'importaciones percapita'!$J$266</f>
        <v>0</v>
      </c>
      <c r="K160" s="74">
        <f>'importaciones (M)'!K160/'importaciones percapita'!$K$266</f>
        <v>0</v>
      </c>
      <c r="L160" s="74">
        <f>'importaciones (M)'!L160/'importaciones percapita'!$L$266</f>
        <v>0</v>
      </c>
      <c r="M160" s="74">
        <f>'importaciones (M)'!M160/'importaciones percapita'!$M$266</f>
        <v>0</v>
      </c>
      <c r="N160" s="74">
        <f>'importaciones (M)'!N160/'importaciones percapita'!$N$266</f>
        <v>0</v>
      </c>
      <c r="O160" s="74">
        <f>'importaciones (M)'!O160/'importaciones percapita'!$O$266</f>
        <v>0</v>
      </c>
      <c r="P160" s="74">
        <f>'importaciones (M)'!P160/'importaciones percapita'!$P$266</f>
        <v>0</v>
      </c>
      <c r="Q160" s="74">
        <f>'importaciones (M)'!Q160/'importaciones percapita'!$Q$266</f>
        <v>0</v>
      </c>
      <c r="R160" s="74">
        <f>'importaciones (M)'!R160/'importaciones percapita'!$R$266</f>
        <v>0</v>
      </c>
      <c r="S160" s="74">
        <f>'importaciones (M)'!S160/'importaciones percapita'!$S$266</f>
        <v>0</v>
      </c>
      <c r="T160" s="74">
        <f>'importaciones (M)'!T160/'importaciones percapita'!$T$266</f>
        <v>0</v>
      </c>
      <c r="U160" s="74">
        <f>'importaciones (M)'!U160/'importaciones percapita'!$U$266</f>
        <v>0</v>
      </c>
      <c r="V160" s="74">
        <f>'importaciones (M)'!V160/'importaciones percapita'!$V$266</f>
        <v>0</v>
      </c>
      <c r="W160" s="74">
        <f>'importaciones (M)'!W160/'importaciones percapita'!$W$266</f>
        <v>0</v>
      </c>
      <c r="X160" s="74">
        <f>'importaciones (M)'!X160/'importaciones percapita'!$X$266</f>
        <v>0</v>
      </c>
    </row>
    <row r="161" spans="2:24" x14ac:dyDescent="0.25">
      <c r="B161" s="43" t="s">
        <v>241</v>
      </c>
      <c r="C161" s="74">
        <f>'importaciones (M)'!C161/'importaciones percapita'!$C$266</f>
        <v>1.6703382567975741E-5</v>
      </c>
      <c r="D161" s="74">
        <f>'importaciones (M)'!D161/'importaciones percapita'!$D$266</f>
        <v>2.1630060660140737E-5</v>
      </c>
      <c r="E161" s="74">
        <f>'importaciones (M)'!E161/'importaciones percapita'!$E$266</f>
        <v>1.3089057326884167E-5</v>
      </c>
      <c r="F161" s="74">
        <f>'importaciones (M)'!F161/'importaciones percapita'!$F$266</f>
        <v>4.1662879566229978E-5</v>
      </c>
      <c r="G161" s="74">
        <f>'importaciones (M)'!G161/'importaciones percapita'!$G$266</f>
        <v>1.3128690753039501E-5</v>
      </c>
      <c r="H161" s="74">
        <f>'importaciones (M)'!H161/'importaciones percapita'!$H$266</f>
        <v>1.2518773532038618E-5</v>
      </c>
      <c r="I161" s="74">
        <f>'importaciones (M)'!I161/'importaciones percapita'!$I$266</f>
        <v>1.4042042446165132E-5</v>
      </c>
      <c r="J161" s="74">
        <f>'importaciones (M)'!J161/'importaciones percapita'!$J$266</f>
        <v>1.4041232217718202E-5</v>
      </c>
      <c r="K161" s="74">
        <f>'importaciones (M)'!K161/'importaciones percapita'!$K$266</f>
        <v>1.450025646378046E-5</v>
      </c>
      <c r="L161" s="74">
        <f>'importaciones (M)'!L161/'importaciones percapita'!$L$266</f>
        <v>1.5771567017006277E-5</v>
      </c>
      <c r="M161" s="74">
        <f>'importaciones (M)'!M161/'importaciones percapita'!$M$266</f>
        <v>9.5233674987872424E-6</v>
      </c>
      <c r="N161" s="74">
        <f>'importaciones (M)'!N161/'importaciones percapita'!$N$266</f>
        <v>1.1706593996558333E-5</v>
      </c>
      <c r="O161" s="74">
        <f>'importaciones (M)'!O161/'importaciones percapita'!$O$266</f>
        <v>1.3910128530366445E-5</v>
      </c>
      <c r="P161" s="74">
        <f>'importaciones (M)'!P161/'importaciones percapita'!$P$266</f>
        <v>1.1394463406425401E-5</v>
      </c>
      <c r="Q161" s="74">
        <f>'importaciones (M)'!Q161/'importaciones percapita'!$Q$266</f>
        <v>1.0779550134345289E-5</v>
      </c>
      <c r="R161" s="74">
        <f>'importaciones (M)'!R161/'importaciones percapita'!$R$266</f>
        <v>1.172579081402263E-5</v>
      </c>
      <c r="S161" s="74">
        <f>'importaciones (M)'!S161/'importaciones percapita'!$S$266</f>
        <v>1.1046284189553367E-5</v>
      </c>
      <c r="T161" s="74">
        <f>'importaciones (M)'!T161/'importaciones percapita'!$T$266</f>
        <v>6.2634766729055921E-6</v>
      </c>
      <c r="U161" s="74">
        <f>'importaciones (M)'!U161/'importaciones percapita'!$U$266</f>
        <v>1.3925612331002138E-6</v>
      </c>
      <c r="V161" s="74">
        <f>'importaciones (M)'!V161/'importaciones percapita'!$V$266</f>
        <v>6.2365365553179068E-6</v>
      </c>
      <c r="W161" s="74">
        <f>'importaciones (M)'!W161/'importaciones percapita'!$W$266</f>
        <v>1.2092696595141271E-5</v>
      </c>
      <c r="X161" s="74">
        <f>'importaciones (M)'!X161/'importaciones percapita'!$X$266</f>
        <v>7.2826947680696391E-6</v>
      </c>
    </row>
    <row r="162" spans="2:24" x14ac:dyDescent="0.25">
      <c r="B162" s="42" t="s">
        <v>10</v>
      </c>
      <c r="C162" s="74">
        <f>'importaciones (M)'!C162/'importaciones percapita'!$C$266</f>
        <v>0</v>
      </c>
      <c r="D162" s="74">
        <f>'importaciones (M)'!D162/'importaciones percapita'!$D$266</f>
        <v>0</v>
      </c>
      <c r="E162" s="74">
        <f>'importaciones (M)'!E162/'importaciones percapita'!$E$266</f>
        <v>0</v>
      </c>
      <c r="F162" s="74">
        <f>'importaciones (M)'!F162/'importaciones percapita'!$F$266</f>
        <v>0</v>
      </c>
      <c r="G162" s="74">
        <f>'importaciones (M)'!G162/'importaciones percapita'!$G$266</f>
        <v>0</v>
      </c>
      <c r="H162" s="74">
        <f>'importaciones (M)'!H162/'importaciones percapita'!$H$266</f>
        <v>2.0037640866768549E-7</v>
      </c>
      <c r="I162" s="74">
        <f>'importaciones (M)'!I162/'importaciones percapita'!$I$266</f>
        <v>0</v>
      </c>
      <c r="J162" s="74">
        <f>'importaciones (M)'!J162/'importaciones percapita'!$J$266</f>
        <v>0</v>
      </c>
      <c r="K162" s="74">
        <f>'importaciones (M)'!K162/'importaciones percapita'!$K$266</f>
        <v>2.1351223571010647E-8</v>
      </c>
      <c r="L162" s="74">
        <f>'importaciones (M)'!L162/'importaciones percapita'!$L$266</f>
        <v>0</v>
      </c>
      <c r="M162" s="74">
        <f>'importaciones (M)'!M162/'importaciones percapita'!$M$266</f>
        <v>0</v>
      </c>
      <c r="N162" s="74">
        <f>'importaciones (M)'!N162/'importaciones percapita'!$N$266</f>
        <v>0</v>
      </c>
      <c r="O162" s="74">
        <f>'importaciones (M)'!O162/'importaciones percapita'!$O$266</f>
        <v>0</v>
      </c>
      <c r="P162" s="74">
        <f>'importaciones (M)'!P162/'importaciones percapita'!$P$266</f>
        <v>4.2978477532977479E-7</v>
      </c>
      <c r="Q162" s="74">
        <f>'importaciones (M)'!Q162/'importaciones percapita'!$Q$266</f>
        <v>0</v>
      </c>
      <c r="R162" s="74">
        <f>'importaciones (M)'!R162/'importaciones percapita'!$R$266</f>
        <v>0</v>
      </c>
      <c r="S162" s="74">
        <f>'importaciones (M)'!S162/'importaciones percapita'!$S$266</f>
        <v>2.8294869661556661E-6</v>
      </c>
      <c r="T162" s="74">
        <f>'importaciones (M)'!T162/'importaciones percapita'!$T$266</f>
        <v>4.8022170635388122E-6</v>
      </c>
      <c r="U162" s="74">
        <f>'importaciones (M)'!U162/'importaciones percapita'!$U$266</f>
        <v>2.9859125262940242E-6</v>
      </c>
      <c r="V162" s="74">
        <f>'importaciones (M)'!V162/'importaciones percapita'!$V$266</f>
        <v>2.8243691699208263E-6</v>
      </c>
      <c r="W162" s="74">
        <f>'importaciones (M)'!W162/'importaciones percapita'!$W$266</f>
        <v>1.6013080345089977E-6</v>
      </c>
      <c r="X162" s="74">
        <f>'importaciones (M)'!X162/'importaciones percapita'!$X$266</f>
        <v>1.2914405871455817E-6</v>
      </c>
    </row>
    <row r="163" spans="2:24" x14ac:dyDescent="0.25">
      <c r="B163" s="42" t="s">
        <v>43</v>
      </c>
      <c r="C163" s="74">
        <f>'importaciones (M)'!C163/'importaciones percapita'!$C$266</f>
        <v>2.8444786211590157E-4</v>
      </c>
      <c r="D163" s="74">
        <f>'importaciones (M)'!D163/'importaciones percapita'!$D$266</f>
        <v>2.6463856983716648E-4</v>
      </c>
      <c r="E163" s="74">
        <f>'importaciones (M)'!E163/'importaciones percapita'!$E$266</f>
        <v>2.2358628816239012E-4</v>
      </c>
      <c r="F163" s="74">
        <f>'importaciones (M)'!F163/'importaciones percapita'!$F$266</f>
        <v>1.9886961997460267E-4</v>
      </c>
      <c r="G163" s="74">
        <f>'importaciones (M)'!G163/'importaciones percapita'!$G$266</f>
        <v>1.085903639792172E-4</v>
      </c>
      <c r="H163" s="74">
        <f>'importaciones (M)'!H163/'importaciones percapita'!$H$266</f>
        <v>1.081943259123277E-4</v>
      </c>
      <c r="I163" s="74">
        <f>'importaciones (M)'!I163/'importaciones percapita'!$I$266</f>
        <v>8.4775176621558769E-5</v>
      </c>
      <c r="J163" s="74">
        <f>'importaciones (M)'!J163/'importaciones percapita'!$J$266</f>
        <v>5.4742473815196685E-5</v>
      </c>
      <c r="K163" s="74">
        <f>'importaciones (M)'!K163/'importaciones percapita'!$K$266</f>
        <v>4.4980338014067182E-5</v>
      </c>
      <c r="L163" s="74">
        <f>'importaciones (M)'!L163/'importaciones percapita'!$L$266</f>
        <v>5.6526139552458877E-5</v>
      </c>
      <c r="M163" s="74">
        <f>'importaciones (M)'!M163/'importaciones percapita'!$M$266</f>
        <v>6.0372686235807475E-5</v>
      </c>
      <c r="N163" s="74">
        <f>'importaciones (M)'!N163/'importaciones percapita'!$N$266</f>
        <v>7.5164565556830575E-5</v>
      </c>
      <c r="O163" s="74">
        <f>'importaciones (M)'!O163/'importaciones percapita'!$O$266</f>
        <v>5.4472660603915235E-5</v>
      </c>
      <c r="P163" s="74">
        <f>'importaciones (M)'!P163/'importaciones percapita'!$P$266</f>
        <v>5.632282934413124E-5</v>
      </c>
      <c r="Q163" s="74">
        <f>'importaciones (M)'!Q163/'importaciones percapita'!$Q$266</f>
        <v>3.2915427213045504E-5</v>
      </c>
      <c r="R163" s="74">
        <f>'importaciones (M)'!R163/'importaciones percapita'!$R$266</f>
        <v>6.4368368750124813E-5</v>
      </c>
      <c r="S163" s="74">
        <f>'importaciones (M)'!S163/'importaciones percapita'!$S$266</f>
        <v>1.1268590710046143E-4</v>
      </c>
      <c r="T163" s="74">
        <f>'importaciones (M)'!T163/'importaciones percapita'!$T$266</f>
        <v>8.9315243542592768E-6</v>
      </c>
      <c r="U163" s="74">
        <f>'importaciones (M)'!U163/'importaciones percapita'!$U$266</f>
        <v>1.0503119776086767E-5</v>
      </c>
      <c r="V163" s="74">
        <f>'importaciones (M)'!V163/'importaciones percapita'!$V$266</f>
        <v>1.1147388519366803E-5</v>
      </c>
      <c r="W163" s="74">
        <f>'importaciones (M)'!W163/'importaciones percapita'!$W$266</f>
        <v>1.2504049197099395E-5</v>
      </c>
      <c r="X163" s="74">
        <f>'importaciones (M)'!X163/'importaciones percapita'!$X$266</f>
        <v>7.2399434045940329E-6</v>
      </c>
    </row>
    <row r="164" spans="2:24" x14ac:dyDescent="0.25">
      <c r="B164" s="42" t="s">
        <v>70</v>
      </c>
      <c r="C164" s="74">
        <f>'importaciones (M)'!C164/'importaciones percapita'!$C$266</f>
        <v>0</v>
      </c>
      <c r="D164" s="74">
        <f>'importaciones (M)'!D164/'importaciones percapita'!$D$266</f>
        <v>0</v>
      </c>
      <c r="E164" s="74">
        <f>'importaciones (M)'!E164/'importaciones percapita'!$E$266</f>
        <v>0</v>
      </c>
      <c r="F164" s="74">
        <f>'importaciones (M)'!F164/'importaciones percapita'!$F$266</f>
        <v>0</v>
      </c>
      <c r="G164" s="74">
        <f>'importaciones (M)'!G164/'importaciones percapita'!$G$266</f>
        <v>0</v>
      </c>
      <c r="H164" s="74">
        <f>'importaciones (M)'!H164/'importaciones percapita'!$H$266</f>
        <v>0</v>
      </c>
      <c r="I164" s="74">
        <f>'importaciones (M)'!I164/'importaciones percapita'!$I$266</f>
        <v>0</v>
      </c>
      <c r="J164" s="74">
        <f>'importaciones (M)'!J164/'importaciones percapita'!$J$266</f>
        <v>0</v>
      </c>
      <c r="K164" s="74">
        <f>'importaciones (M)'!K164/'importaciones percapita'!$K$266</f>
        <v>1.3996913229884756E-9</v>
      </c>
      <c r="L164" s="74">
        <f>'importaciones (M)'!L164/'importaciones percapita'!$L$266</f>
        <v>1.792896445976016E-8</v>
      </c>
      <c r="M164" s="74">
        <f>'importaciones (M)'!M164/'importaciones percapita'!$M$266</f>
        <v>3.4581912326847287E-7</v>
      </c>
      <c r="N164" s="74">
        <f>'importaciones (M)'!N164/'importaciones percapita'!$N$266</f>
        <v>5.6118614859360591E-9</v>
      </c>
      <c r="O164" s="74">
        <f>'importaciones (M)'!O164/'importaciones percapita'!$O$266</f>
        <v>5.7014634417206323E-9</v>
      </c>
      <c r="P164" s="74">
        <f>'importaciones (M)'!P164/'importaciones percapita'!$P$266</f>
        <v>0</v>
      </c>
      <c r="Q164" s="74">
        <f>'importaciones (M)'!Q164/'importaciones percapita'!$Q$266</f>
        <v>0</v>
      </c>
      <c r="R164" s="74">
        <f>'importaciones (M)'!R164/'importaciones percapita'!$R$266</f>
        <v>0</v>
      </c>
      <c r="S164" s="74">
        <f>'importaciones (M)'!S164/'importaciones percapita'!$S$266</f>
        <v>3.0491322298965541E-8</v>
      </c>
      <c r="T164" s="74">
        <f>'importaciones (M)'!T164/'importaciones percapita'!$T$266</f>
        <v>3.092906363795624E-8</v>
      </c>
      <c r="U164" s="74">
        <f>'importaciones (M)'!U164/'importaciones percapita'!$U$266</f>
        <v>7.3696246546029697E-8</v>
      </c>
      <c r="V164" s="74">
        <f>'importaciones (M)'!V164/'importaciones percapita'!$V$266</f>
        <v>8.2231488922884877E-9</v>
      </c>
      <c r="W164" s="74">
        <f>'importaciones (M)'!W164/'importaciones percapita'!$W$266</f>
        <v>4.4931755050317859E-8</v>
      </c>
      <c r="X164" s="74">
        <f>'importaciones (M)'!X164/'importaciones percapita'!$X$266</f>
        <v>1.2630150411423294E-7</v>
      </c>
    </row>
    <row r="165" spans="2:24" x14ac:dyDescent="0.25">
      <c r="B165" s="46" t="s">
        <v>150</v>
      </c>
      <c r="C165" s="74">
        <f>'importaciones (M)'!C165/'importaciones percapita'!$C$266</f>
        <v>2.2658799422477384E-4</v>
      </c>
      <c r="D165" s="74">
        <f>'importaciones (M)'!D165/'importaciones percapita'!$D$266</f>
        <v>1.224636218135134E-4</v>
      </c>
      <c r="E165" s="74">
        <f>'importaciones (M)'!E165/'importaciones percapita'!$E$266</f>
        <v>2.1190114914290857E-4</v>
      </c>
      <c r="F165" s="74">
        <f>'importaciones (M)'!F165/'importaciones percapita'!$F$266</f>
        <v>2.1678568484700871E-4</v>
      </c>
      <c r="G165" s="74">
        <f>'importaciones (M)'!G165/'importaciones percapita'!$G$266</f>
        <v>4.072454451021075E-5</v>
      </c>
      <c r="H165" s="74">
        <f>'importaciones (M)'!H165/'importaciones percapita'!$H$266</f>
        <v>7.7167637883397472E-5</v>
      </c>
      <c r="I165" s="74">
        <f>'importaciones (M)'!I165/'importaciones percapita'!$I$266</f>
        <v>9.7105024190812195E-5</v>
      </c>
      <c r="J165" s="74">
        <f>'importaciones (M)'!J165/'importaciones percapita'!$J$266</f>
        <v>6.3826942677069795E-5</v>
      </c>
      <c r="K165" s="74">
        <f>'importaciones (M)'!K165/'importaciones percapita'!$K$266</f>
        <v>6.3693641636461209E-5</v>
      </c>
      <c r="L165" s="74">
        <f>'importaciones (M)'!L165/'importaciones percapita'!$L$266</f>
        <v>7.1390304357747155E-5</v>
      </c>
      <c r="M165" s="74">
        <f>'importaciones (M)'!M165/'importaciones percapita'!$M$266</f>
        <v>1.6730952814506539E-4</v>
      </c>
      <c r="N165" s="74">
        <f>'importaciones (M)'!N165/'importaciones percapita'!$N$266</f>
        <v>2.0063246591444303E-4</v>
      </c>
      <c r="O165" s="74">
        <f>'importaciones (M)'!O165/'importaciones percapita'!$O$266</f>
        <v>2.3609347713821332E-4</v>
      </c>
      <c r="P165" s="74">
        <f>'importaciones (M)'!P165/'importaciones percapita'!$P$266</f>
        <v>2.1056171253264699E-4</v>
      </c>
      <c r="Q165" s="74">
        <f>'importaciones (M)'!Q165/'importaciones percapita'!$Q$266</f>
        <v>3.0107060300820979E-4</v>
      </c>
      <c r="R165" s="74">
        <f>'importaciones (M)'!R165/'importaciones percapita'!$R$266</f>
        <v>3.4488232384717512E-4</v>
      </c>
      <c r="S165" s="74">
        <f>'importaciones (M)'!S165/'importaciones percapita'!$S$266</f>
        <v>2.818955715954995E-4</v>
      </c>
      <c r="T165" s="74">
        <f>'importaciones (M)'!T165/'importaciones percapita'!$T$266</f>
        <v>3.5975744020489455E-4</v>
      </c>
      <c r="U165" s="74">
        <f>'importaciones (M)'!U165/'importaciones percapita'!$U$266</f>
        <v>3.6022480291217828E-4</v>
      </c>
      <c r="V165" s="74">
        <f>'importaciones (M)'!V165/'importaciones percapita'!$V$266</f>
        <v>3.8752800656998213E-4</v>
      </c>
      <c r="W165" s="74">
        <f>'importaciones (M)'!W165/'importaciones percapita'!$W$266</f>
        <v>2.1809044519697477E-4</v>
      </c>
      <c r="X165" s="74">
        <f>'importaciones (M)'!X165/'importaciones percapita'!$X$266</f>
        <v>1.8916282121920352E-4</v>
      </c>
    </row>
    <row r="166" spans="2:24" x14ac:dyDescent="0.25">
      <c r="B166" s="42" t="s">
        <v>233</v>
      </c>
      <c r="C166" s="74">
        <f>'importaciones (M)'!C166/'importaciones percapita'!$C$266</f>
        <v>0</v>
      </c>
      <c r="D166" s="74">
        <f>'importaciones (M)'!D166/'importaciones percapita'!$D$266</f>
        <v>0</v>
      </c>
      <c r="E166" s="74">
        <f>'importaciones (M)'!E166/'importaciones percapita'!$E$266</f>
        <v>0</v>
      </c>
      <c r="F166" s="74">
        <f>'importaciones (M)'!F166/'importaciones percapita'!$F$266</f>
        <v>0</v>
      </c>
      <c r="G166" s="74">
        <f>'importaciones (M)'!G166/'importaciones percapita'!$G$266</f>
        <v>0</v>
      </c>
      <c r="H166" s="74">
        <f>'importaciones (M)'!H166/'importaciones percapita'!$H$266</f>
        <v>0</v>
      </c>
      <c r="I166" s="74">
        <f>'importaciones (M)'!I166/'importaciones percapita'!$I$266</f>
        <v>0</v>
      </c>
      <c r="J166" s="74">
        <f>'importaciones (M)'!J166/'importaciones percapita'!$J$266</f>
        <v>0</v>
      </c>
      <c r="K166" s="74">
        <f>'importaciones (M)'!K166/'importaciones percapita'!$K$266</f>
        <v>0</v>
      </c>
      <c r="L166" s="74">
        <f>'importaciones (M)'!L166/'importaciones percapita'!$L$266</f>
        <v>0</v>
      </c>
      <c r="M166" s="74">
        <f>'importaciones (M)'!M166/'importaciones percapita'!$M$266</f>
        <v>0</v>
      </c>
      <c r="N166" s="74">
        <f>'importaciones (M)'!N166/'importaciones percapita'!$N$266</f>
        <v>0</v>
      </c>
      <c r="O166" s="74">
        <f>'importaciones (M)'!O166/'importaciones percapita'!$O$266</f>
        <v>0</v>
      </c>
      <c r="P166" s="74">
        <f>'importaciones (M)'!P166/'importaciones percapita'!$P$266</f>
        <v>0</v>
      </c>
      <c r="Q166" s="74">
        <f>'importaciones (M)'!Q166/'importaciones percapita'!$Q$266</f>
        <v>0</v>
      </c>
      <c r="R166" s="74">
        <f>'importaciones (M)'!R166/'importaciones percapita'!$R$266</f>
        <v>0</v>
      </c>
      <c r="S166" s="74">
        <f>'importaciones (M)'!S166/'importaciones percapita'!$S$266</f>
        <v>0</v>
      </c>
      <c r="T166" s="74">
        <f>'importaciones (M)'!T166/'importaciones percapita'!$T$266</f>
        <v>0</v>
      </c>
      <c r="U166" s="74">
        <f>'importaciones (M)'!U166/'importaciones percapita'!$U$266</f>
        <v>0</v>
      </c>
      <c r="V166" s="74">
        <f>'importaciones (M)'!V166/'importaciones percapita'!$V$266</f>
        <v>0</v>
      </c>
      <c r="W166" s="74">
        <f>'importaciones (M)'!W166/'importaciones percapita'!$W$266</f>
        <v>0</v>
      </c>
      <c r="X166" s="74">
        <f>'importaciones (M)'!X166/'importaciones percapita'!$X$266</f>
        <v>0</v>
      </c>
    </row>
    <row r="167" spans="2:24" x14ac:dyDescent="0.25">
      <c r="B167" s="42" t="s">
        <v>217</v>
      </c>
      <c r="C167" s="74">
        <f>'importaciones (M)'!C167/'importaciones percapita'!$C$266</f>
        <v>8.2956579479454574E-6</v>
      </c>
      <c r="D167" s="74">
        <f>'importaciones (M)'!D167/'importaciones percapita'!$D$266</f>
        <v>1.6027448578331992E-5</v>
      </c>
      <c r="E167" s="74">
        <f>'importaciones (M)'!E167/'importaciones percapita'!$E$266</f>
        <v>1.6527085195186564E-5</v>
      </c>
      <c r="F167" s="74">
        <f>'importaciones (M)'!F167/'importaciones percapita'!$F$266</f>
        <v>2.0074979745915681E-5</v>
      </c>
      <c r="G167" s="74">
        <f>'importaciones (M)'!G167/'importaciones percapita'!$G$266</f>
        <v>2.3824389185951859E-5</v>
      </c>
      <c r="H167" s="74">
        <f>'importaciones (M)'!H167/'importaciones percapita'!$H$266</f>
        <v>3.9226899503261535E-5</v>
      </c>
      <c r="I167" s="74">
        <f>'importaciones (M)'!I167/'importaciones percapita'!$I$266</f>
        <v>6.1134879193783858E-5</v>
      </c>
      <c r="J167" s="74">
        <f>'importaciones (M)'!J167/'importaciones percapita'!$J$266</f>
        <v>9.2538501000577518E-5</v>
      </c>
      <c r="K167" s="74">
        <f>'importaciones (M)'!K167/'importaciones percapita'!$K$266</f>
        <v>4.5572715850254003E-5</v>
      </c>
      <c r="L167" s="74">
        <f>'importaciones (M)'!L167/'importaciones percapita'!$L$266</f>
        <v>2.0752518896625314E-5</v>
      </c>
      <c r="M167" s="74">
        <f>'importaciones (M)'!M167/'importaciones percapita'!$M$266</f>
        <v>4.8891971872238262E-5</v>
      </c>
      <c r="N167" s="74">
        <f>'importaciones (M)'!N167/'importaciones percapita'!$N$266</f>
        <v>9.0926299788104324E-5</v>
      </c>
      <c r="O167" s="74">
        <f>'importaciones (M)'!O167/'importaciones percapita'!$O$266</f>
        <v>9.6872754062844816E-5</v>
      </c>
      <c r="P167" s="74">
        <f>'importaciones (M)'!P167/'importaciones percapita'!$P$266</f>
        <v>1.1746170688473431E-4</v>
      </c>
      <c r="Q167" s="74">
        <f>'importaciones (M)'!Q167/'importaciones percapita'!$Q$266</f>
        <v>1.139070896339787E-4</v>
      </c>
      <c r="R167" s="74">
        <f>'importaciones (M)'!R167/'importaciones percapita'!$R$266</f>
        <v>1.4155418940815426E-4</v>
      </c>
      <c r="S167" s="74">
        <f>'importaciones (M)'!S167/'importaciones percapita'!$S$266</f>
        <v>2.6940798522694358E-4</v>
      </c>
      <c r="T167" s="74">
        <f>'importaciones (M)'!T167/'importaciones percapita'!$T$266</f>
        <v>3.9251765372293884E-4</v>
      </c>
      <c r="U167" s="74">
        <f>'importaciones (M)'!U167/'importaciones percapita'!$U$266</f>
        <v>5.7649272233195451E-4</v>
      </c>
      <c r="V167" s="74">
        <f>'importaciones (M)'!V167/'importaciones percapita'!$V$266</f>
        <v>5.0825498482368699E-4</v>
      </c>
      <c r="W167" s="74">
        <f>'importaciones (M)'!W167/'importaciones percapita'!$W$266</f>
        <v>2.9610947191876239E-4</v>
      </c>
      <c r="X167" s="74">
        <f>'importaciones (M)'!X167/'importaciones percapita'!$X$266</f>
        <v>1.8446785826089633E-4</v>
      </c>
    </row>
    <row r="168" spans="2:24" x14ac:dyDescent="0.25">
      <c r="B168" s="46" t="s">
        <v>158</v>
      </c>
      <c r="C168" s="74">
        <f>'importaciones (M)'!C168/'importaciones percapita'!$C$266</f>
        <v>3.6532212744955884E-5</v>
      </c>
      <c r="D168" s="74">
        <f>'importaciones (M)'!D168/'importaciones percapita'!$D$266</f>
        <v>3.2979072953171638E-5</v>
      </c>
      <c r="E168" s="74">
        <f>'importaciones (M)'!E168/'importaciones percapita'!$E$266</f>
        <v>2.6728917438606102E-5</v>
      </c>
      <c r="F168" s="74">
        <f>'importaciones (M)'!F168/'importaciones percapita'!$F$266</f>
        <v>4.2554298864083966E-5</v>
      </c>
      <c r="G168" s="74">
        <f>'importaciones (M)'!G168/'importaciones percapita'!$G$266</f>
        <v>6.2884312897779982E-5</v>
      </c>
      <c r="H168" s="74">
        <f>'importaciones (M)'!H168/'importaciones percapita'!$H$266</f>
        <v>4.4013039514594091E-5</v>
      </c>
      <c r="I168" s="74">
        <f>'importaciones (M)'!I168/'importaciones percapita'!$I$266</f>
        <v>1.6159834847031426E-5</v>
      </c>
      <c r="J168" s="74">
        <f>'importaciones (M)'!J168/'importaciones percapita'!$J$266</f>
        <v>1.2414699903356766E-5</v>
      </c>
      <c r="K168" s="74">
        <f>'importaciones (M)'!K168/'importaciones percapita'!$K$266</f>
        <v>1.6834016370837162E-5</v>
      </c>
      <c r="L168" s="74">
        <f>'importaciones (M)'!L168/'importaciones percapita'!$L$266</f>
        <v>2.6097293000216291E-5</v>
      </c>
      <c r="M168" s="74">
        <f>'importaciones (M)'!M168/'importaciones percapita'!$M$266</f>
        <v>3.482631212009047E-5</v>
      </c>
      <c r="N168" s="74">
        <f>'importaciones (M)'!N168/'importaciones percapita'!$N$266</f>
        <v>2.4147269662856241E-5</v>
      </c>
      <c r="O168" s="74">
        <f>'importaciones (M)'!O168/'importaciones percapita'!$O$266</f>
        <v>4.4318376749639412E-5</v>
      </c>
      <c r="P168" s="74">
        <f>'importaciones (M)'!P168/'importaciones percapita'!$P$266</f>
        <v>5.2294259636149702E-5</v>
      </c>
      <c r="Q168" s="74">
        <f>'importaciones (M)'!Q168/'importaciones percapita'!$Q$266</f>
        <v>2.449111694354045E-5</v>
      </c>
      <c r="R168" s="74">
        <f>'importaciones (M)'!R168/'importaciones percapita'!$R$266</f>
        <v>3.8941247935427287E-5</v>
      </c>
      <c r="S168" s="74">
        <f>'importaciones (M)'!S168/'importaciones percapita'!$S$266</f>
        <v>5.1059820181790336E-5</v>
      </c>
      <c r="T168" s="74">
        <f>'importaciones (M)'!T168/'importaciones percapita'!$T$266</f>
        <v>5.6178250038272052E-5</v>
      </c>
      <c r="U168" s="74">
        <f>'importaciones (M)'!U168/'importaciones percapita'!$U$266</f>
        <v>4.427946774200805E-5</v>
      </c>
      <c r="V168" s="74">
        <f>'importaciones (M)'!V168/'importaciones percapita'!$V$266</f>
        <v>4.4814006286545017E-5</v>
      </c>
      <c r="W168" s="74">
        <f>'importaciones (M)'!W168/'importaciones percapita'!$W$266</f>
        <v>5.7951389397893129E-5</v>
      </c>
      <c r="X168" s="74">
        <f>'importaciones (M)'!X168/'importaciones percapita'!$X$266</f>
        <v>3.2770954904525826E-5</v>
      </c>
    </row>
    <row r="169" spans="2:24" x14ac:dyDescent="0.25">
      <c r="B169" s="42" t="s">
        <v>67</v>
      </c>
      <c r="C169" s="74">
        <f>'importaciones (M)'!C169/'importaciones percapita'!$C$266</f>
        <v>1.9574009367075161E-6</v>
      </c>
      <c r="D169" s="74">
        <f>'importaciones (M)'!D169/'importaciones percapita'!$D$266</f>
        <v>6.5836092886238018E-7</v>
      </c>
      <c r="E169" s="74">
        <f>'importaciones (M)'!E169/'importaciones percapita'!$E$266</f>
        <v>1.4106202674361519E-6</v>
      </c>
      <c r="F169" s="74">
        <f>'importaciones (M)'!F169/'importaciones percapita'!$F$266</f>
        <v>1.7406431177072615E-5</v>
      </c>
      <c r="G169" s="74">
        <f>'importaciones (M)'!G169/'importaciones percapita'!$G$266</f>
        <v>1.9821529164302548E-5</v>
      </c>
      <c r="H169" s="74">
        <f>'importaciones (M)'!H169/'importaciones percapita'!$H$266</f>
        <v>1.4776522636717918E-6</v>
      </c>
      <c r="I169" s="74">
        <f>'importaciones (M)'!I169/'importaciones percapita'!$I$266</f>
        <v>2.1859571817342101E-8</v>
      </c>
      <c r="J169" s="74">
        <f>'importaciones (M)'!J169/'importaciones percapita'!$J$266</f>
        <v>2.7999524974339399E-6</v>
      </c>
      <c r="K169" s="74">
        <f>'importaciones (M)'!K169/'importaciones percapita'!$K$266</f>
        <v>6.2499064401244907E-6</v>
      </c>
      <c r="L169" s="74">
        <f>'importaciones (M)'!L169/'importaciones percapita'!$L$266</f>
        <v>2.5835965469937938E-6</v>
      </c>
      <c r="M169" s="74">
        <f>'importaciones (M)'!M169/'importaciones percapita'!$M$266</f>
        <v>4.404417410173546E-6</v>
      </c>
      <c r="N169" s="74">
        <f>'importaciones (M)'!N169/'importaciones percapita'!$N$266</f>
        <v>3.9958963148821866E-6</v>
      </c>
      <c r="O169" s="74">
        <f>'importaciones (M)'!O169/'importaciones percapita'!$O$266</f>
        <v>2.1533120364518671E-5</v>
      </c>
      <c r="P169" s="74">
        <f>'importaciones (M)'!P169/'importaciones percapita'!$P$266</f>
        <v>2.2825495711238791E-6</v>
      </c>
      <c r="Q169" s="74">
        <f>'importaciones (M)'!Q169/'importaciones percapita'!$Q$266</f>
        <v>1.9866267487352138E-6</v>
      </c>
      <c r="R169" s="74">
        <f>'importaciones (M)'!R169/'importaciones percapita'!$R$266</f>
        <v>7.4997881554194195E-6</v>
      </c>
      <c r="S169" s="74">
        <f>'importaciones (M)'!S169/'importaciones percapita'!$S$266</f>
        <v>2.7307726570026199E-6</v>
      </c>
      <c r="T169" s="74">
        <f>'importaciones (M)'!T169/'importaciones percapita'!$T$266</f>
        <v>1.4267171778803613E-5</v>
      </c>
      <c r="U169" s="74">
        <f>'importaciones (M)'!U169/'importaciones percapita'!$U$266</f>
        <v>8.7220743450861266E-6</v>
      </c>
      <c r="V169" s="74">
        <f>'importaciones (M)'!V169/'importaciones percapita'!$V$266</f>
        <v>2.2135482299504615E-5</v>
      </c>
      <c r="W169" s="74">
        <f>'importaciones (M)'!W169/'importaciones percapita'!$W$266</f>
        <v>8.7487746144168076E-6</v>
      </c>
      <c r="X169" s="74">
        <f>'importaciones (M)'!X169/'importaciones percapita'!$X$266</f>
        <v>7.9223003834530116E-6</v>
      </c>
    </row>
    <row r="170" spans="2:24" x14ac:dyDescent="0.25">
      <c r="B170" s="42" t="s">
        <v>84</v>
      </c>
      <c r="C170" s="74">
        <f>'importaciones (M)'!C170/'importaciones percapita'!$C$266</f>
        <v>5.3628549780611328E-6</v>
      </c>
      <c r="D170" s="74">
        <f>'importaciones (M)'!D170/'importaciones percapita'!$D$266</f>
        <v>1.8299463970679102E-5</v>
      </c>
      <c r="E170" s="74">
        <f>'importaciones (M)'!E170/'importaciones percapita'!$E$266</f>
        <v>4.3031681044872314E-5</v>
      </c>
      <c r="F170" s="74">
        <f>'importaciones (M)'!F170/'importaciones percapita'!$F$266</f>
        <v>3.2441428063196716E-5</v>
      </c>
      <c r="G170" s="74">
        <f>'importaciones (M)'!G170/'importaciones percapita'!$G$266</f>
        <v>5.0005526217589224E-5</v>
      </c>
      <c r="H170" s="74">
        <f>'importaciones (M)'!H170/'importaciones percapita'!$H$266</f>
        <v>3.2209690941664671E-5</v>
      </c>
      <c r="I170" s="74">
        <f>'importaciones (M)'!I170/'importaciones percapita'!$I$266</f>
        <v>3.7893128602178702E-5</v>
      </c>
      <c r="J170" s="74">
        <f>'importaciones (M)'!J170/'importaciones percapita'!$J$266</f>
        <v>1.1641303861248055E-5</v>
      </c>
      <c r="K170" s="74">
        <f>'importaciones (M)'!K170/'importaciones percapita'!$K$266</f>
        <v>1.2342739045511581E-5</v>
      </c>
      <c r="L170" s="74">
        <f>'importaciones (M)'!L170/'importaciones percapita'!$L$266</f>
        <v>1.7920772374171495E-5</v>
      </c>
      <c r="M170" s="74">
        <f>'importaciones (M)'!M170/'importaciones percapita'!$M$266</f>
        <v>8.4713556465408366E-6</v>
      </c>
      <c r="N170" s="74">
        <f>'importaciones (M)'!N170/'importaciones percapita'!$N$266</f>
        <v>8.2757619459307638E-6</v>
      </c>
      <c r="O170" s="74">
        <f>'importaciones (M)'!O170/'importaciones percapita'!$O$266</f>
        <v>4.7530486603904598E-5</v>
      </c>
      <c r="P170" s="74">
        <f>'importaciones (M)'!P170/'importaciones percapita'!$P$266</f>
        <v>4.4948944294654993E-5</v>
      </c>
      <c r="Q170" s="74">
        <f>'importaciones (M)'!Q170/'importaciones percapita'!$Q$266</f>
        <v>4.2035524739519604E-5</v>
      </c>
      <c r="R170" s="74">
        <f>'importaciones (M)'!R170/'importaciones percapita'!$R$266</f>
        <v>2.8114949972774349E-5</v>
      </c>
      <c r="S170" s="74">
        <f>'importaciones (M)'!S170/'importaciones percapita'!$S$266</f>
        <v>4.0056374683919196E-5</v>
      </c>
      <c r="T170" s="74">
        <f>'importaciones (M)'!T170/'importaciones percapita'!$T$266</f>
        <v>3.6760194661980641E-5</v>
      </c>
      <c r="U170" s="74">
        <f>'importaciones (M)'!U170/'importaciones percapita'!$U$266</f>
        <v>4.4199202411863334E-5</v>
      </c>
      <c r="V170" s="74">
        <f>'importaciones (M)'!V170/'importaciones percapita'!$V$266</f>
        <v>3.8056063504135669E-5</v>
      </c>
      <c r="W170" s="74">
        <f>'importaciones (M)'!W170/'importaciones percapita'!$W$266</f>
        <v>4.9813039734413729E-5</v>
      </c>
      <c r="X170" s="74">
        <f>'importaciones (M)'!X170/'importaciones percapita'!$X$266</f>
        <v>3.1434378743249271E-5</v>
      </c>
    </row>
    <row r="171" spans="2:24" x14ac:dyDescent="0.25">
      <c r="B171" s="46" t="s">
        <v>143</v>
      </c>
      <c r="C171" s="74">
        <f>'importaciones (M)'!C171/'importaciones percapita'!$C$266</f>
        <v>1.2585332988515544E-6</v>
      </c>
      <c r="D171" s="74">
        <f>'importaciones (M)'!D171/'importaciones percapita'!$D$266</f>
        <v>2.9356852596378392E-6</v>
      </c>
      <c r="E171" s="74">
        <f>'importaciones (M)'!E171/'importaciones percapita'!$E$266</f>
        <v>2.8694221934914863E-7</v>
      </c>
      <c r="F171" s="74">
        <f>'importaciones (M)'!F171/'importaciones percapita'!$F$266</f>
        <v>3.176066755463658E-7</v>
      </c>
      <c r="G171" s="74">
        <f>'importaciones (M)'!G171/'importaciones percapita'!$G$266</f>
        <v>1.4232553030405197E-6</v>
      </c>
      <c r="H171" s="74">
        <f>'importaciones (M)'!H171/'importaciones percapita'!$H$266</f>
        <v>8.9742198029212873E-6</v>
      </c>
      <c r="I171" s="74">
        <f>'importaciones (M)'!I171/'importaciones percapita'!$I$266</f>
        <v>4.4645247815695706E-6</v>
      </c>
      <c r="J171" s="74">
        <f>'importaciones (M)'!J171/'importaciones percapita'!$J$266</f>
        <v>5.957521284928536E-6</v>
      </c>
      <c r="K171" s="74">
        <f>'importaciones (M)'!K171/'importaciones percapita'!$K$266</f>
        <v>9.0902597117760373E-6</v>
      </c>
      <c r="L171" s="74">
        <f>'importaciones (M)'!L171/'importaciones percapita'!$L$266</f>
        <v>1.6222318972053355E-5</v>
      </c>
      <c r="M171" s="74">
        <f>'importaciones (M)'!M171/'importaciones percapita'!$M$266</f>
        <v>1.4828014301465471E-5</v>
      </c>
      <c r="N171" s="74">
        <f>'importaciones (M)'!N171/'importaciones percapita'!$N$266</f>
        <v>3.1306111485970278E-5</v>
      </c>
      <c r="O171" s="74">
        <f>'importaciones (M)'!O171/'importaciones percapita'!$O$266</f>
        <v>3.9613903205646689E-5</v>
      </c>
      <c r="P171" s="74">
        <f>'importaciones (M)'!P171/'importaciones percapita'!$P$266</f>
        <v>4.4119863673284822E-5</v>
      </c>
      <c r="Q171" s="74">
        <f>'importaciones (M)'!Q171/'importaciones percapita'!$Q$266</f>
        <v>1.7382064775547729E-5</v>
      </c>
      <c r="R171" s="74">
        <f>'importaciones (M)'!R171/'importaciones percapita'!$R$266</f>
        <v>3.480298846008361E-5</v>
      </c>
      <c r="S171" s="74">
        <f>'importaciones (M)'!S171/'importaciones percapita'!$S$266</f>
        <v>7.3510570016199829E-5</v>
      </c>
      <c r="T171" s="74">
        <f>'importaciones (M)'!T171/'importaciones percapita'!$T$266</f>
        <v>6.4383879934142854E-5</v>
      </c>
      <c r="U171" s="74">
        <f>'importaciones (M)'!U171/'importaciones percapita'!$U$266</f>
        <v>6.9772412514539382E-5</v>
      </c>
      <c r="V171" s="74">
        <f>'importaciones (M)'!V171/'importaciones percapita'!$V$266</f>
        <v>4.8459790611846422E-5</v>
      </c>
      <c r="W171" s="74">
        <f>'importaciones (M)'!W171/'importaciones percapita'!$W$266</f>
        <v>1.0749197723504743E-4</v>
      </c>
      <c r="X171" s="74">
        <f>'importaciones (M)'!X171/'importaciones percapita'!$X$266</f>
        <v>3.2608499723318522E-5</v>
      </c>
    </row>
    <row r="172" spans="2:24" x14ac:dyDescent="0.25">
      <c r="B172" s="42" t="s">
        <v>107</v>
      </c>
      <c r="C172" s="74">
        <f>'importaciones (M)'!C172/'importaciones percapita'!$C$266</f>
        <v>1.0095081199862284E-6</v>
      </c>
      <c r="D172" s="74">
        <f>'importaciones (M)'!D172/'importaciones percapita'!$D$266</f>
        <v>2.7485583209751587E-7</v>
      </c>
      <c r="E172" s="74">
        <f>'importaciones (M)'!E172/'importaciones percapita'!$E$266</f>
        <v>1.172713624393851E-7</v>
      </c>
      <c r="F172" s="74">
        <f>'importaciones (M)'!F172/'importaciones percapita'!$F$266</f>
        <v>1.6712009070077933E-6</v>
      </c>
      <c r="G172" s="74">
        <f>'importaciones (M)'!G172/'importaciones percapita'!$G$266</f>
        <v>2.7371163601430351E-7</v>
      </c>
      <c r="H172" s="74">
        <f>'importaciones (M)'!H172/'importaciones percapita'!$H$266</f>
        <v>9.6777647378011816E-7</v>
      </c>
      <c r="I172" s="74">
        <f>'importaciones (M)'!I172/'importaciones percapita'!$I$266</f>
        <v>1.4991616390668022E-6</v>
      </c>
      <c r="J172" s="74">
        <f>'importaciones (M)'!J172/'importaciones percapita'!$J$266</f>
        <v>1.4588733689304304E-6</v>
      </c>
      <c r="K172" s="74">
        <f>'importaciones (M)'!K172/'importaciones percapita'!$K$266</f>
        <v>1.0078726468786849E-6</v>
      </c>
      <c r="L172" s="74">
        <f>'importaciones (M)'!L172/'importaciones percapita'!$L$266</f>
        <v>1.7844000829226307E-6</v>
      </c>
      <c r="M172" s="74">
        <f>'importaciones (M)'!M172/'importaciones percapita'!$M$266</f>
        <v>3.3128081247464225E-6</v>
      </c>
      <c r="N172" s="74">
        <f>'importaciones (M)'!N172/'importaciones percapita'!$N$266</f>
        <v>2.9439916605000822E-6</v>
      </c>
      <c r="O172" s="74">
        <f>'importaciones (M)'!O172/'importaciones percapita'!$O$266</f>
        <v>1.4264475610040815E-6</v>
      </c>
      <c r="P172" s="74">
        <f>'importaciones (M)'!P172/'importaciones percapita'!$P$266</f>
        <v>1.5554030836890599E-6</v>
      </c>
      <c r="Q172" s="74">
        <f>'importaciones (M)'!Q172/'importaciones percapita'!$Q$266</f>
        <v>5.1138161528817236E-7</v>
      </c>
      <c r="R172" s="74">
        <f>'importaciones (M)'!R172/'importaciones percapita'!$R$266</f>
        <v>1.0640902648905507E-6</v>
      </c>
      <c r="S172" s="74">
        <f>'importaciones (M)'!S172/'importaciones percapita'!$S$266</f>
        <v>1.4421641245092352E-6</v>
      </c>
      <c r="T172" s="74">
        <f>'importaciones (M)'!T172/'importaciones percapita'!$T$266</f>
        <v>2.2925688487888955E-6</v>
      </c>
      <c r="U172" s="74">
        <f>'importaciones (M)'!U172/'importaciones percapita'!$U$266</f>
        <v>1.2493932310684027E-6</v>
      </c>
      <c r="V172" s="74">
        <f>'importaciones (M)'!V172/'importaciones percapita'!$V$266</f>
        <v>2.2937563639168981E-6</v>
      </c>
      <c r="W172" s="74">
        <f>'importaciones (M)'!W172/'importaciones percapita'!$W$266</f>
        <v>3.1828560493765775E-6</v>
      </c>
      <c r="X172" s="74">
        <f>'importaciones (M)'!X172/'importaciones percapita'!$X$266</f>
        <v>1.6613220953701116E-6</v>
      </c>
    </row>
    <row r="173" spans="2:24" x14ac:dyDescent="0.25">
      <c r="B173" s="42" t="s">
        <v>103</v>
      </c>
      <c r="C173" s="74">
        <f>'importaciones (M)'!C173/'importaciones percapita'!$C$266</f>
        <v>8.6143909471495339E-5</v>
      </c>
      <c r="D173" s="74">
        <f>'importaciones (M)'!D173/'importaciones percapita'!$D$266</f>
        <v>1.3573878004484633E-5</v>
      </c>
      <c r="E173" s="74">
        <f>'importaciones (M)'!E173/'importaciones percapita'!$E$266</f>
        <v>4.2289885337226719E-6</v>
      </c>
      <c r="F173" s="74">
        <f>'importaciones (M)'!F173/'importaciones percapita'!$F$266</f>
        <v>6.6908188094314577E-6</v>
      </c>
      <c r="G173" s="74">
        <f>'importaciones (M)'!G173/'importaciones percapita'!$G$266</f>
        <v>1.2742897730518928E-5</v>
      </c>
      <c r="H173" s="74">
        <f>'importaciones (M)'!H173/'importaciones percapita'!$H$266</f>
        <v>4.0932623482085586E-6</v>
      </c>
      <c r="I173" s="74">
        <f>'importaciones (M)'!I173/'importaciones percapita'!$I$266</f>
        <v>1.9846295494227475E-5</v>
      </c>
      <c r="J173" s="74">
        <f>'importaciones (M)'!J173/'importaciones percapita'!$J$266</f>
        <v>5.221385458956501E-6</v>
      </c>
      <c r="K173" s="74">
        <f>'importaciones (M)'!K173/'importaciones percapita'!$K$266</f>
        <v>3.1864803293193746E-6</v>
      </c>
      <c r="L173" s="74">
        <f>'importaciones (M)'!L173/'importaciones percapita'!$L$266</f>
        <v>4.4150660131130007E-6</v>
      </c>
      <c r="M173" s="74">
        <f>'importaciones (M)'!M173/'importaciones percapita'!$M$266</f>
        <v>8.5564416129379083E-6</v>
      </c>
      <c r="N173" s="74">
        <f>'importaciones (M)'!N173/'importaciones percapita'!$N$266</f>
        <v>8.3198584022409845E-6</v>
      </c>
      <c r="O173" s="74">
        <f>'importaciones (M)'!O173/'importaciones percapita'!$O$266</f>
        <v>8.1561124690960391E-6</v>
      </c>
      <c r="P173" s="74">
        <f>'importaciones (M)'!P173/'importaciones percapita'!$P$266</f>
        <v>1.1530383008655559E-5</v>
      </c>
      <c r="Q173" s="74">
        <f>'importaciones (M)'!Q173/'importaciones percapita'!$Q$266</f>
        <v>5.491588999964572E-6</v>
      </c>
      <c r="R173" s="74">
        <f>'importaciones (M)'!R173/'importaciones percapita'!$R$266</f>
        <v>1.0691928282655093E-5</v>
      </c>
      <c r="S173" s="74">
        <f>'importaciones (M)'!S173/'importaciones percapita'!$S$266</f>
        <v>8.8164311637604667E-6</v>
      </c>
      <c r="T173" s="74">
        <f>'importaciones (M)'!T173/'importaciones percapita'!$T$266</f>
        <v>1.045044000432495E-5</v>
      </c>
      <c r="U173" s="74">
        <f>'importaciones (M)'!U173/'importaciones percapita'!$U$266</f>
        <v>4.649263636356148E-6</v>
      </c>
      <c r="V173" s="74">
        <f>'importaciones (M)'!V173/'importaciones percapita'!$V$266</f>
        <v>4.1042719551432043E-6</v>
      </c>
      <c r="W173" s="74">
        <f>'importaciones (M)'!W173/'importaciones percapita'!$W$266</f>
        <v>3.9181444192863023E-6</v>
      </c>
      <c r="X173" s="74">
        <f>'importaciones (M)'!X173/'importaciones percapita'!$X$266</f>
        <v>3.0330160353170655E-5</v>
      </c>
    </row>
    <row r="174" spans="2:24" x14ac:dyDescent="0.25">
      <c r="B174" s="42" t="s">
        <v>102</v>
      </c>
      <c r="C174" s="74">
        <f>'importaciones (M)'!C174/'importaciones percapita'!$C$266</f>
        <v>2.0845612481620573E-3</v>
      </c>
      <c r="D174" s="74">
        <f>'importaciones (M)'!D174/'importaciones percapita'!$D$266</f>
        <v>1.7513561315268995E-3</v>
      </c>
      <c r="E174" s="74">
        <f>'importaciones (M)'!E174/'importaciones percapita'!$E$266</f>
        <v>1.7443907117458265E-3</v>
      </c>
      <c r="F174" s="74">
        <f>'importaciones (M)'!F174/'importaciones percapita'!$F$266</f>
        <v>1.526862245362206E-3</v>
      </c>
      <c r="G174" s="74">
        <f>'importaciones (M)'!G174/'importaciones percapita'!$G$266</f>
        <v>1.2074992116256047E-3</v>
      </c>
      <c r="H174" s="74">
        <f>'importaciones (M)'!H174/'importaciones percapita'!$H$266</f>
        <v>1.3337805172453649E-3</v>
      </c>
      <c r="I174" s="74">
        <f>'importaciones (M)'!I174/'importaciones percapita'!$I$266</f>
        <v>1.1530052922364925E-3</v>
      </c>
      <c r="J174" s="74">
        <f>'importaciones (M)'!J174/'importaciones percapita'!$J$266</f>
        <v>1.039336637297005E-3</v>
      </c>
      <c r="K174" s="74">
        <f>'importaciones (M)'!K174/'importaciones percapita'!$K$266</f>
        <v>1.042178179709026E-3</v>
      </c>
      <c r="L174" s="74">
        <f>'importaciones (M)'!L174/'importaciones percapita'!$L$266</f>
        <v>1.1874662822534405E-3</v>
      </c>
      <c r="M174" s="74">
        <f>'importaciones (M)'!M174/'importaciones percapita'!$M$266</f>
        <v>1.3181153821149991E-3</v>
      </c>
      <c r="N174" s="74">
        <f>'importaciones (M)'!N174/'importaciones percapita'!$N$266</f>
        <v>1.2742933035299385E-3</v>
      </c>
      <c r="O174" s="74">
        <f>'importaciones (M)'!O174/'importaciones percapita'!$O$266</f>
        <v>1.3458073691392449E-3</v>
      </c>
      <c r="P174" s="74">
        <f>'importaciones (M)'!P174/'importaciones percapita'!$P$266</f>
        <v>1.5620733442930159E-3</v>
      </c>
      <c r="Q174" s="74">
        <f>'importaciones (M)'!Q174/'importaciones percapita'!$Q$266</f>
        <v>9.8622275175449018E-4</v>
      </c>
      <c r="R174" s="74">
        <f>'importaciones (M)'!R174/'importaciones percapita'!$R$266</f>
        <v>1.5495920486426082E-3</v>
      </c>
      <c r="S174" s="74">
        <f>'importaciones (M)'!S174/'importaciones percapita'!$S$266</f>
        <v>1.5466029800990143E-3</v>
      </c>
      <c r="T174" s="74">
        <f>'importaciones (M)'!T174/'importaciones percapita'!$T$266</f>
        <v>1.4568488475969537E-3</v>
      </c>
      <c r="U174" s="74">
        <f>'importaciones (M)'!U174/'importaciones percapita'!$U$266</f>
        <v>1.5089812996777706E-3</v>
      </c>
      <c r="V174" s="74">
        <f>'importaciones (M)'!V174/'importaciones percapita'!$V$266</f>
        <v>1.28934685202272E-3</v>
      </c>
      <c r="W174" s="74">
        <f>'importaciones (M)'!W174/'importaciones percapita'!$W$266</f>
        <v>1.1991066024445985E-3</v>
      </c>
      <c r="X174" s="74">
        <f>'importaciones (M)'!X174/'importaciones percapita'!$X$266</f>
        <v>7.9368280366894659E-4</v>
      </c>
    </row>
    <row r="175" spans="2:24" x14ac:dyDescent="0.25">
      <c r="B175" s="46" t="s">
        <v>147</v>
      </c>
      <c r="C175" s="74">
        <f>'importaciones (M)'!C175/'importaciones percapita'!$C$266</f>
        <v>9.3041778727774602E-6</v>
      </c>
      <c r="D175" s="74">
        <f>'importaciones (M)'!D175/'importaciones percapita'!$D$266</f>
        <v>1.408287904677117E-5</v>
      </c>
      <c r="E175" s="74">
        <f>'importaciones (M)'!E175/'importaciones percapita'!$E$266</f>
        <v>6.065051294188591E-5</v>
      </c>
      <c r="F175" s="74">
        <f>'importaciones (M)'!F175/'importaciones percapita'!$F$266</f>
        <v>1.208465236151179E-5</v>
      </c>
      <c r="G175" s="74">
        <f>'importaciones (M)'!G175/'importaciones percapita'!$G$266</f>
        <v>2.5936180311049829E-6</v>
      </c>
      <c r="H175" s="74">
        <f>'importaciones (M)'!H175/'importaciones percapita'!$H$266</f>
        <v>1.7388073712976339E-5</v>
      </c>
      <c r="I175" s="74">
        <f>'importaciones (M)'!I175/'importaciones percapita'!$I$266</f>
        <v>2.1179875756146619E-5</v>
      </c>
      <c r="J175" s="74">
        <f>'importaciones (M)'!J175/'importaciones percapita'!$J$266</f>
        <v>1.9648521903582826E-5</v>
      </c>
      <c r="K175" s="74">
        <f>'importaciones (M)'!K175/'importaciones percapita'!$K$266</f>
        <v>2.1465405169952062E-5</v>
      </c>
      <c r="L175" s="74">
        <f>'importaciones (M)'!L175/'importaciones percapita'!$L$266</f>
        <v>7.1680046722038773E-6</v>
      </c>
      <c r="M175" s="74">
        <f>'importaciones (M)'!M175/'importaciones percapita'!$M$266</f>
        <v>5.6211328682398418E-5</v>
      </c>
      <c r="N175" s="74">
        <f>'importaciones (M)'!N175/'importaciones percapita'!$N$266</f>
        <v>5.7027006421840163E-6</v>
      </c>
      <c r="O175" s="74">
        <f>'importaciones (M)'!O175/'importaciones percapita'!$O$266</f>
        <v>3.3734116917229078E-5</v>
      </c>
      <c r="P175" s="74">
        <f>'importaciones (M)'!P175/'importaciones percapita'!$P$266</f>
        <v>7.1827819551149508E-6</v>
      </c>
      <c r="Q175" s="74">
        <f>'importaciones (M)'!Q175/'importaciones percapita'!$Q$266</f>
        <v>9.8542851940809375E-6</v>
      </c>
      <c r="R175" s="74">
        <f>'importaciones (M)'!R175/'importaciones percapita'!$R$266</f>
        <v>4.6932040759441748E-6</v>
      </c>
      <c r="S175" s="74">
        <f>'importaciones (M)'!S175/'importaciones percapita'!$S$266</f>
        <v>1.3100602012909963E-5</v>
      </c>
      <c r="T175" s="74">
        <f>'importaciones (M)'!T175/'importaciones percapita'!$T$266</f>
        <v>4.0935575592327299E-6</v>
      </c>
      <c r="U175" s="74">
        <f>'importaciones (M)'!U175/'importaciones percapita'!$U$266</f>
        <v>6.0918850885203029E-6</v>
      </c>
      <c r="V175" s="74">
        <f>'importaciones (M)'!V175/'importaciones percapita'!$V$266</f>
        <v>6.5424460637282316E-6</v>
      </c>
      <c r="W175" s="74">
        <f>'importaciones (M)'!W175/'importaciones percapita'!$W$266</f>
        <v>3.0535139690794464E-6</v>
      </c>
      <c r="X175" s="74">
        <f>'importaciones (M)'!X175/'importaciones percapita'!$X$266</f>
        <v>2.5742281338953796E-6</v>
      </c>
    </row>
    <row r="176" spans="2:24" x14ac:dyDescent="0.25">
      <c r="B176" s="46" t="s">
        <v>180</v>
      </c>
      <c r="C176" s="74">
        <f>'importaciones (M)'!C176/'importaciones percapita'!$C$266</f>
        <v>2.1545779195484686E-5</v>
      </c>
      <c r="D176" s="74">
        <f>'importaciones (M)'!D176/'importaciones percapita'!$D$266</f>
        <v>1.9491031547236489E-5</v>
      </c>
      <c r="E176" s="74">
        <f>'importaciones (M)'!E176/'importaciones percapita'!$E$266</f>
        <v>4.5509413782661029E-5</v>
      </c>
      <c r="F176" s="74">
        <f>'importaciones (M)'!F176/'importaciones percapita'!$F$266</f>
        <v>2.8241123745993974E-5</v>
      </c>
      <c r="G176" s="74">
        <f>'importaciones (M)'!G176/'importaciones percapita'!$G$266</f>
        <v>9.9086927214327524E-6</v>
      </c>
      <c r="H176" s="74">
        <f>'importaciones (M)'!H176/'importaciones percapita'!$H$266</f>
        <v>1.020513881338061E-5</v>
      </c>
      <c r="I176" s="74">
        <f>'importaciones (M)'!I176/'importaciones percapita'!$I$266</f>
        <v>9.8438824024323258E-6</v>
      </c>
      <c r="J176" s="74">
        <f>'importaciones (M)'!J176/'importaciones percapita'!$J$266</f>
        <v>2.4882752395087416E-5</v>
      </c>
      <c r="K176" s="74">
        <f>'importaciones (M)'!K176/'importaciones percapita'!$K$266</f>
        <v>5.7574143725192095E-5</v>
      </c>
      <c r="L176" s="74">
        <f>'importaciones (M)'!L176/'importaciones percapita'!$L$266</f>
        <v>2.4471351258537237E-5</v>
      </c>
      <c r="M176" s="74">
        <f>'importaciones (M)'!M176/'importaciones percapita'!$M$266</f>
        <v>3.0680179017361743E-5</v>
      </c>
      <c r="N176" s="74">
        <f>'importaciones (M)'!N176/'importaciones percapita'!$N$266</f>
        <v>9.3862010531045888E-5</v>
      </c>
      <c r="O176" s="74">
        <f>'importaciones (M)'!O176/'importaciones percapita'!$O$266</f>
        <v>1.2129243747973502E-4</v>
      </c>
      <c r="P176" s="74">
        <f>'importaciones (M)'!P176/'importaciones percapita'!$P$266</f>
        <v>2.258156423306958E-4</v>
      </c>
      <c r="Q176" s="74">
        <f>'importaciones (M)'!Q176/'importaciones percapita'!$Q$266</f>
        <v>9.9269685401333062E-5</v>
      </c>
      <c r="R176" s="74">
        <f>'importaciones (M)'!R176/'importaciones percapita'!$R$266</f>
        <v>9.1091122526266706E-5</v>
      </c>
      <c r="S176" s="74">
        <f>'importaciones (M)'!S176/'importaciones percapita'!$S$266</f>
        <v>1.1101519812485479E-4</v>
      </c>
      <c r="T176" s="74">
        <f>'importaciones (M)'!T176/'importaciones percapita'!$T$266</f>
        <v>2.3746884990020895E-4</v>
      </c>
      <c r="U176" s="74">
        <f>'importaciones (M)'!U176/'importaciones percapita'!$U$266</f>
        <v>2.1383522512027708E-4</v>
      </c>
      <c r="V176" s="74">
        <f>'importaciones (M)'!V176/'importaciones percapita'!$V$266</f>
        <v>2.8794895855911685E-4</v>
      </c>
      <c r="W176" s="74">
        <f>'importaciones (M)'!W176/'importaciones percapita'!$W$266</f>
        <v>1.6763179399186339E-4</v>
      </c>
      <c r="X176" s="74">
        <f>'importaciones (M)'!X176/'importaciones percapita'!$X$266</f>
        <v>9.9365432057303097E-5</v>
      </c>
    </row>
    <row r="177" spans="2:24" x14ac:dyDescent="0.25">
      <c r="B177" s="46" t="s">
        <v>165</v>
      </c>
      <c r="C177" s="74">
        <f>'importaciones (M)'!C177/'importaciones percapita'!$C$266</f>
        <v>2.3772343125822052E-5</v>
      </c>
      <c r="D177" s="74">
        <f>'importaciones (M)'!D177/'importaciones percapita'!$D$266</f>
        <v>1.4211739072089026E-5</v>
      </c>
      <c r="E177" s="74">
        <f>'importaciones (M)'!E177/'importaciones percapita'!$E$266</f>
        <v>7.1061736152838428E-6</v>
      </c>
      <c r="F177" s="74">
        <f>'importaciones (M)'!F177/'importaciones percapita'!$F$266</f>
        <v>7.6753204906491716E-6</v>
      </c>
      <c r="G177" s="74">
        <f>'importaciones (M)'!G177/'importaciones percapita'!$G$266</f>
        <v>1.9385634782588606E-5</v>
      </c>
      <c r="H177" s="74">
        <f>'importaciones (M)'!H177/'importaciones percapita'!$H$266</f>
        <v>1.4614162305584023E-5</v>
      </c>
      <c r="I177" s="74">
        <f>'importaciones (M)'!I177/'importaciones percapita'!$I$266</f>
        <v>9.646389953926316E-6</v>
      </c>
      <c r="J177" s="74">
        <f>'importaciones (M)'!J177/'importaciones percapita'!$J$266</f>
        <v>1.0744484856584611E-5</v>
      </c>
      <c r="K177" s="74">
        <f>'importaciones (M)'!K177/'importaciones percapita'!$K$266</f>
        <v>1.6110304786106882E-5</v>
      </c>
      <c r="L177" s="74">
        <f>'importaciones (M)'!L177/'importaciones percapita'!$L$266</f>
        <v>2.2608985926769355E-5</v>
      </c>
      <c r="M177" s="74">
        <f>'importaciones (M)'!M177/'importaciones percapita'!$M$266</f>
        <v>1.4230240915496353E-5</v>
      </c>
      <c r="N177" s="74">
        <f>'importaciones (M)'!N177/'importaciones percapita'!$N$266</f>
        <v>1.3084921927372384E-5</v>
      </c>
      <c r="O177" s="74">
        <f>'importaciones (M)'!O177/'importaciones percapita'!$O$266</f>
        <v>1.0405982056570597E-5</v>
      </c>
      <c r="P177" s="74">
        <f>'importaciones (M)'!P177/'importaciones percapita'!$P$266</f>
        <v>1.3294331259521946E-5</v>
      </c>
      <c r="Q177" s="74">
        <f>'importaciones (M)'!Q177/'importaciones percapita'!$Q$266</f>
        <v>6.4579626367087093E-6</v>
      </c>
      <c r="R177" s="74">
        <f>'importaciones (M)'!R177/'importaciones percapita'!$R$266</f>
        <v>6.88965834102402E-6</v>
      </c>
      <c r="S177" s="74">
        <f>'importaciones (M)'!S177/'importaciones percapita'!$S$266</f>
        <v>8.7964124793677176E-6</v>
      </c>
      <c r="T177" s="74">
        <f>'importaciones (M)'!T177/'importaciones percapita'!$T$266</f>
        <v>8.446599297193553E-6</v>
      </c>
      <c r="U177" s="74">
        <f>'importaciones (M)'!U177/'importaciones percapita'!$U$266</f>
        <v>5.3370952707857578E-6</v>
      </c>
      <c r="V177" s="74">
        <f>'importaciones (M)'!V177/'importaciones percapita'!$V$266</f>
        <v>5.4957626615935075E-6</v>
      </c>
      <c r="W177" s="74">
        <f>'importaciones (M)'!W177/'importaciones percapita'!$W$266</f>
        <v>1.2484973417382601E-5</v>
      </c>
      <c r="X177" s="74">
        <f>'importaciones (M)'!X177/'importaciones percapita'!$X$266</f>
        <v>5.2173517343149106E-6</v>
      </c>
    </row>
    <row r="178" spans="2:24" x14ac:dyDescent="0.25">
      <c r="B178" s="46" t="s">
        <v>152</v>
      </c>
      <c r="C178" s="74">
        <f>'importaciones (M)'!C178/'importaciones percapita'!$C$266</f>
        <v>4.6116931209625384E-6</v>
      </c>
      <c r="D178" s="74">
        <f>'importaciones (M)'!D178/'importaciones percapita'!$D$266</f>
        <v>3.068829230321145E-6</v>
      </c>
      <c r="E178" s="74">
        <f>'importaciones (M)'!E178/'importaciones percapita'!$E$266</f>
        <v>3.6491266712107162E-6</v>
      </c>
      <c r="F178" s="74">
        <f>'importaciones (M)'!F178/'importaciones percapita'!$F$266</f>
        <v>3.1483357496860763E-6</v>
      </c>
      <c r="G178" s="74">
        <f>'importaciones (M)'!G178/'importaciones percapita'!$G$266</f>
        <v>9.0056879231791209E-7</v>
      </c>
      <c r="H178" s="74">
        <f>'importaciones (M)'!H178/'importaciones percapita'!$H$266</f>
        <v>9.1250961106335179E-7</v>
      </c>
      <c r="I178" s="74">
        <f>'importaciones (M)'!I178/'importaciones percapita'!$I$266</f>
        <v>8.2297872334196541E-7</v>
      </c>
      <c r="J178" s="74">
        <f>'importaciones (M)'!J178/'importaciones percapita'!$J$266</f>
        <v>5.942872174775382E-7</v>
      </c>
      <c r="K178" s="74">
        <f>'importaciones (M)'!K178/'importaciones percapita'!$K$266</f>
        <v>2.0372863059823449E-6</v>
      </c>
      <c r="L178" s="74">
        <f>'importaciones (M)'!L178/'importaciones percapita'!$L$266</f>
        <v>1.4456924527696422E-6</v>
      </c>
      <c r="M178" s="74">
        <f>'importaciones (M)'!M178/'importaciones percapita'!$M$266</f>
        <v>2.6226022241004951E-6</v>
      </c>
      <c r="N178" s="74">
        <f>'importaciones (M)'!N178/'importaciones percapita'!$N$266</f>
        <v>2.9233692101615209E-6</v>
      </c>
      <c r="O178" s="74">
        <f>'importaciones (M)'!O178/'importaciones percapita'!$O$266</f>
        <v>6.7605835161632656E-6</v>
      </c>
      <c r="P178" s="74">
        <f>'importaciones (M)'!P178/'importaciones percapita'!$P$266</f>
        <v>6.8787389582861556E-6</v>
      </c>
      <c r="Q178" s="74">
        <f>'importaciones (M)'!Q178/'importaciones percapita'!$Q$266</f>
        <v>5.9245184001710757E-6</v>
      </c>
      <c r="R178" s="74">
        <f>'importaciones (M)'!R178/'importaciones percapita'!$R$266</f>
        <v>9.8234253915182928E-6</v>
      </c>
      <c r="S178" s="74">
        <f>'importaciones (M)'!S178/'importaciones percapita'!$S$266</f>
        <v>4.9780369820305484E-6</v>
      </c>
      <c r="T178" s="74">
        <f>'importaciones (M)'!T178/'importaciones percapita'!$T$266</f>
        <v>5.6308173435940177E-6</v>
      </c>
      <c r="U178" s="74">
        <f>'importaciones (M)'!U178/'importaciones percapita'!$U$266</f>
        <v>7.0371149632508354E-6</v>
      </c>
      <c r="V178" s="74">
        <f>'importaciones (M)'!V178/'importaciones percapita'!$V$266</f>
        <v>5.6847486178152621E-6</v>
      </c>
      <c r="W178" s="74">
        <f>'importaciones (M)'!W178/'importaciones percapita'!$W$266</f>
        <v>4.8088174557152142E-6</v>
      </c>
      <c r="X178" s="74">
        <f>'importaciones (M)'!X178/'importaciones percapita'!$X$266</f>
        <v>1.540960564354172E-6</v>
      </c>
    </row>
    <row r="179" spans="2:24" x14ac:dyDescent="0.25">
      <c r="B179" s="44" t="s">
        <v>126</v>
      </c>
      <c r="C179" s="74">
        <f>'importaciones (M)'!C179/'importaciones percapita'!$C$266</f>
        <v>0</v>
      </c>
      <c r="D179" s="74">
        <f>'importaciones (M)'!D179/'importaciones percapita'!$D$266</f>
        <v>0</v>
      </c>
      <c r="E179" s="74">
        <f>'importaciones (M)'!E179/'importaciones percapita'!$E$266</f>
        <v>0</v>
      </c>
      <c r="F179" s="74">
        <f>'importaciones (M)'!F179/'importaciones percapita'!$F$266</f>
        <v>0</v>
      </c>
      <c r="G179" s="74">
        <f>'importaciones (M)'!G179/'importaciones percapita'!$G$266</f>
        <v>0</v>
      </c>
      <c r="H179" s="74">
        <f>'importaciones (M)'!H179/'importaciones percapita'!$H$266</f>
        <v>0</v>
      </c>
      <c r="I179" s="74">
        <f>'importaciones (M)'!I179/'importaciones percapita'!$I$266</f>
        <v>0</v>
      </c>
      <c r="J179" s="74">
        <f>'importaciones (M)'!J179/'importaciones percapita'!$J$266</f>
        <v>0</v>
      </c>
      <c r="K179" s="74">
        <f>'importaciones (M)'!K179/'importaciones percapita'!$K$266</f>
        <v>0</v>
      </c>
      <c r="L179" s="74">
        <f>'importaciones (M)'!L179/'importaciones percapita'!$L$266</f>
        <v>0</v>
      </c>
      <c r="M179" s="74">
        <f>'importaciones (M)'!M179/'importaciones percapita'!$M$266</f>
        <v>0</v>
      </c>
      <c r="N179" s="74">
        <f>'importaciones (M)'!N179/'importaciones percapita'!$N$266</f>
        <v>0</v>
      </c>
      <c r="O179" s="74">
        <f>'importaciones (M)'!O179/'importaciones percapita'!$O$266</f>
        <v>0</v>
      </c>
      <c r="P179" s="74">
        <f>'importaciones (M)'!P179/'importaciones percapita'!$P$266</f>
        <v>0</v>
      </c>
      <c r="Q179" s="74">
        <f>'importaciones (M)'!Q179/'importaciones percapita'!$Q$266</f>
        <v>0</v>
      </c>
      <c r="R179" s="74">
        <f>'importaciones (M)'!R179/'importaciones percapita'!$R$266</f>
        <v>3.6804661133931578E-9</v>
      </c>
      <c r="S179" s="74">
        <f>'importaciones (M)'!S179/'importaciones percapita'!$S$266</f>
        <v>0</v>
      </c>
      <c r="T179" s="74">
        <f>'importaciones (M)'!T179/'importaciones percapita'!$T$266</f>
        <v>0</v>
      </c>
      <c r="U179" s="74">
        <f>'importaciones (M)'!U179/'importaciones percapita'!$U$266</f>
        <v>1.0783013431283511E-7</v>
      </c>
      <c r="V179" s="74">
        <f>'importaciones (M)'!V179/'importaciones percapita'!$V$266</f>
        <v>0</v>
      </c>
      <c r="W179" s="74">
        <f>'importaciones (M)'!W179/'importaciones percapita'!$W$266</f>
        <v>0</v>
      </c>
      <c r="X179" s="74">
        <f>'importaciones (M)'!X179/'importaciones percapita'!$X$266</f>
        <v>0</v>
      </c>
    </row>
    <row r="180" spans="2:24" x14ac:dyDescent="0.25">
      <c r="B180" s="42" t="s">
        <v>77</v>
      </c>
      <c r="C180" s="74">
        <f>'importaciones (M)'!C180/'importaciones percapita'!$C$266</f>
        <v>4.2313100981232388E-5</v>
      </c>
      <c r="D180" s="74">
        <f>'importaciones (M)'!D180/'importaciones percapita'!$D$266</f>
        <v>1.7666070821554018E-5</v>
      </c>
      <c r="E180" s="74">
        <f>'importaciones (M)'!E180/'importaciones percapita'!$E$266</f>
        <v>4.665045482373056E-5</v>
      </c>
      <c r="F180" s="74">
        <f>'importaciones (M)'!F180/'importaciones percapita'!$F$266</f>
        <v>2.9948721598084847E-6</v>
      </c>
      <c r="G180" s="74">
        <f>'importaciones (M)'!G180/'importaciones percapita'!$G$266</f>
        <v>4.5977226257662779E-6</v>
      </c>
      <c r="H180" s="74">
        <f>'importaciones (M)'!H180/'importaciones percapita'!$H$266</f>
        <v>2.5890037802732099E-6</v>
      </c>
      <c r="I180" s="74">
        <f>'importaciones (M)'!I180/'importaciones percapita'!$I$266</f>
        <v>6.6943718848432872E-6</v>
      </c>
      <c r="J180" s="74">
        <f>'importaciones (M)'!J180/'importaciones percapita'!$J$266</f>
        <v>7.7683100586876066E-6</v>
      </c>
      <c r="K180" s="74">
        <f>'importaciones (M)'!K180/'importaciones percapita'!$K$266</f>
        <v>8.1368564085851746E-6</v>
      </c>
      <c r="L180" s="74">
        <f>'importaciones (M)'!L180/'importaciones percapita'!$L$266</f>
        <v>1.8753930884497373E-5</v>
      </c>
      <c r="M180" s="74">
        <f>'importaciones (M)'!M180/'importaciones percapita'!$M$266</f>
        <v>1.9674541442548814E-5</v>
      </c>
      <c r="N180" s="74">
        <f>'importaciones (M)'!N180/'importaciones percapita'!$N$266</f>
        <v>3.0052978253671743E-5</v>
      </c>
      <c r="O180" s="74">
        <f>'importaciones (M)'!O180/'importaciones percapita'!$O$266</f>
        <v>3.4168735193660008E-5</v>
      </c>
      <c r="P180" s="74">
        <f>'importaciones (M)'!P180/'importaciones percapita'!$P$266</f>
        <v>1.0348889116151551E-4</v>
      </c>
      <c r="Q180" s="74">
        <f>'importaciones (M)'!Q180/'importaciones percapita'!$Q$266</f>
        <v>8.4707276466068342E-5</v>
      </c>
      <c r="R180" s="74">
        <f>'importaciones (M)'!R180/'importaciones percapita'!$R$266</f>
        <v>1.5437534356007828E-4</v>
      </c>
      <c r="S180" s="74">
        <f>'importaciones (M)'!S180/'importaciones percapita'!$S$266</f>
        <v>1.9797164397530477E-4</v>
      </c>
      <c r="T180" s="74">
        <f>'importaciones (M)'!T180/'importaciones percapita'!$T$266</f>
        <v>2.116382184338883E-4</v>
      </c>
      <c r="U180" s="74">
        <f>'importaciones (M)'!U180/'importaciones percapita'!$U$266</f>
        <v>1.6582935493647939E-4</v>
      </c>
      <c r="V180" s="74">
        <f>'importaciones (M)'!V180/'importaciones percapita'!$V$266</f>
        <v>2.6564323824590318E-4</v>
      </c>
      <c r="W180" s="74">
        <f>'importaciones (M)'!W180/'importaciones percapita'!$W$266</f>
        <v>2.4349173273331438E-4</v>
      </c>
      <c r="X180" s="74">
        <f>'importaciones (M)'!X180/'importaciones percapita'!$X$266</f>
        <v>1.817078672312834E-4</v>
      </c>
    </row>
    <row r="181" spans="2:24" x14ac:dyDescent="0.25">
      <c r="B181" s="43" t="s">
        <v>239</v>
      </c>
      <c r="C181" s="74">
        <f>'importaciones (M)'!C181/'importaciones percapita'!$C$266</f>
        <v>0</v>
      </c>
      <c r="D181" s="74">
        <f>'importaciones (M)'!D181/'importaciones percapita'!$D$266</f>
        <v>0</v>
      </c>
      <c r="E181" s="74">
        <f>'importaciones (M)'!E181/'importaciones percapita'!$E$266</f>
        <v>2.5876293565618956E-8</v>
      </c>
      <c r="F181" s="74">
        <f>'importaciones (M)'!F181/'importaciones percapita'!$F$266</f>
        <v>0</v>
      </c>
      <c r="G181" s="74">
        <f>'importaciones (M)'!G181/'importaciones percapita'!$G$266</f>
        <v>0</v>
      </c>
      <c r="H181" s="74">
        <f>'importaciones (M)'!H181/'importaciones percapita'!$H$266</f>
        <v>0</v>
      </c>
      <c r="I181" s="74">
        <f>'importaciones (M)'!I181/'importaciones percapita'!$I$266</f>
        <v>0</v>
      </c>
      <c r="J181" s="74">
        <f>'importaciones (M)'!J181/'importaciones percapita'!$J$266</f>
        <v>0</v>
      </c>
      <c r="K181" s="74">
        <f>'importaciones (M)'!K181/'importaciones percapita'!$K$266</f>
        <v>0</v>
      </c>
      <c r="L181" s="74">
        <f>'importaciones (M)'!L181/'importaciones percapita'!$L$266</f>
        <v>0</v>
      </c>
      <c r="M181" s="74">
        <f>'importaciones (M)'!M181/'importaciones percapita'!$M$266</f>
        <v>0</v>
      </c>
      <c r="N181" s="74">
        <f>'importaciones (M)'!N181/'importaciones percapita'!$N$266</f>
        <v>0</v>
      </c>
      <c r="O181" s="74">
        <f>'importaciones (M)'!O181/'importaciones percapita'!$O$266</f>
        <v>0</v>
      </c>
      <c r="P181" s="74">
        <f>'importaciones (M)'!P181/'importaciones percapita'!$P$266</f>
        <v>0</v>
      </c>
      <c r="Q181" s="74">
        <f>'importaciones (M)'!Q181/'importaciones percapita'!$Q$266</f>
        <v>0</v>
      </c>
      <c r="R181" s="74">
        <f>'importaciones (M)'!R181/'importaciones percapita'!$R$266</f>
        <v>0</v>
      </c>
      <c r="S181" s="74">
        <f>'importaciones (M)'!S181/'importaciones percapita'!$S$266</f>
        <v>0</v>
      </c>
      <c r="T181" s="74">
        <f>'importaciones (M)'!T181/'importaciones percapita'!$T$266</f>
        <v>1.0665194357915945E-7</v>
      </c>
      <c r="U181" s="74">
        <f>'importaciones (M)'!U181/'importaciones percapita'!$U$266</f>
        <v>1.2673473180744576E-7</v>
      </c>
      <c r="V181" s="74">
        <f>'importaciones (M)'!V181/'importaciones percapita'!$V$266</f>
        <v>1.2554425789753417E-7</v>
      </c>
      <c r="W181" s="74">
        <f>'importaciones (M)'!W181/'importaciones percapita'!$W$266</f>
        <v>1.0367271585214089E-7</v>
      </c>
      <c r="X181" s="74">
        <f>'importaciones (M)'!X181/'importaciones percapita'!$X$266</f>
        <v>0</v>
      </c>
    </row>
    <row r="182" spans="2:24" x14ac:dyDescent="0.25">
      <c r="B182" s="42" t="s">
        <v>55</v>
      </c>
      <c r="C182" s="74">
        <f>'importaciones (M)'!C182/'importaciones percapita'!$C$266</f>
        <v>7.8948780429633597E-8</v>
      </c>
      <c r="D182" s="74">
        <f>'importaciones (M)'!D182/'importaciones percapita'!$D$266</f>
        <v>1.8723206615631122E-7</v>
      </c>
      <c r="E182" s="74">
        <f>'importaciones (M)'!E182/'importaciones percapita'!$E$266</f>
        <v>1.4908704166712058E-5</v>
      </c>
      <c r="F182" s="74">
        <f>'importaciones (M)'!F182/'importaciones percapita'!$F$266</f>
        <v>3.7660897818839148E-6</v>
      </c>
      <c r="G182" s="74">
        <f>'importaciones (M)'!G182/'importaciones percapita'!$G$266</f>
        <v>1.2319911668917963E-6</v>
      </c>
      <c r="H182" s="74">
        <f>'importaciones (M)'!H182/'importaciones percapita'!$H$266</f>
        <v>7.2663673197561488E-7</v>
      </c>
      <c r="I182" s="74">
        <f>'importaciones (M)'!I182/'importaciones percapita'!$I$266</f>
        <v>2.7607956093683784E-6</v>
      </c>
      <c r="J182" s="74">
        <f>'importaciones (M)'!J182/'importaciones percapita'!$J$266</f>
        <v>3.3454093477342987E-6</v>
      </c>
      <c r="K182" s="74">
        <f>'importaciones (M)'!K182/'importaciones percapita'!$K$266</f>
        <v>7.7165219872172123E-6</v>
      </c>
      <c r="L182" s="74">
        <f>'importaciones (M)'!L182/'importaciones percapita'!$L$266</f>
        <v>1.0929552908970973E-5</v>
      </c>
      <c r="M182" s="74">
        <f>'importaciones (M)'!M182/'importaciones percapita'!$M$266</f>
        <v>5.4155380974667021E-6</v>
      </c>
      <c r="N182" s="74">
        <f>'importaciones (M)'!N182/'importaciones percapita'!$N$266</f>
        <v>3.9230100966513106E-4</v>
      </c>
      <c r="O182" s="74">
        <f>'importaciones (M)'!O182/'importaciones percapita'!$O$266</f>
        <v>6.363356022904289E-5</v>
      </c>
      <c r="P182" s="74">
        <f>'importaciones (M)'!P182/'importaciones percapita'!$P$266</f>
        <v>1.1017496859350761E-3</v>
      </c>
      <c r="Q182" s="74">
        <f>'importaciones (M)'!Q182/'importaciones percapita'!$Q$266</f>
        <v>5.1147618510680138E-4</v>
      </c>
      <c r="R182" s="74">
        <f>'importaciones (M)'!R182/'importaciones percapita'!$R$266</f>
        <v>2.8460149382932834E-4</v>
      </c>
      <c r="S182" s="74">
        <f>'importaciones (M)'!S182/'importaciones percapita'!$S$266</f>
        <v>4.5586248573103083E-4</v>
      </c>
      <c r="T182" s="74">
        <f>'importaciones (M)'!T182/'importaciones percapita'!$T$266</f>
        <v>7.7365789140874014E-5</v>
      </c>
      <c r="U182" s="74">
        <f>'importaciones (M)'!U182/'importaciones percapita'!$U$266</f>
        <v>7.2842075576102822E-5</v>
      </c>
      <c r="V182" s="74">
        <f>'importaciones (M)'!V182/'importaciones percapita'!$V$266</f>
        <v>2.3779676857868271E-4</v>
      </c>
      <c r="W182" s="74">
        <f>'importaciones (M)'!W182/'importaciones percapita'!$W$266</f>
        <v>5.3802345105860939E-5</v>
      </c>
      <c r="X182" s="74">
        <f>'importaciones (M)'!X182/'importaciones percapita'!$X$266</f>
        <v>4.6026672863421992E-5</v>
      </c>
    </row>
    <row r="183" spans="2:24" x14ac:dyDescent="0.25">
      <c r="B183" s="42" t="s">
        <v>54</v>
      </c>
      <c r="C183" s="74">
        <f>'importaciones (M)'!C183/'importaciones percapita'!$C$266</f>
        <v>0</v>
      </c>
      <c r="D183" s="74">
        <f>'importaciones (M)'!D183/'importaciones percapita'!$D$266</f>
        <v>0</v>
      </c>
      <c r="E183" s="74">
        <f>'importaciones (M)'!E183/'importaciones percapita'!$E$266</f>
        <v>0</v>
      </c>
      <c r="F183" s="74">
        <f>'importaciones (M)'!F183/'importaciones percapita'!$F$266</f>
        <v>0</v>
      </c>
      <c r="G183" s="74">
        <f>'importaciones (M)'!G183/'importaciones percapita'!$G$266</f>
        <v>0</v>
      </c>
      <c r="H183" s="74">
        <f>'importaciones (M)'!H183/'importaciones percapita'!$H$266</f>
        <v>0</v>
      </c>
      <c r="I183" s="74">
        <f>'importaciones (M)'!I183/'importaciones percapita'!$I$266</f>
        <v>0</v>
      </c>
      <c r="J183" s="74">
        <f>'importaciones (M)'!J183/'importaciones percapita'!$J$266</f>
        <v>0</v>
      </c>
      <c r="K183" s="74">
        <f>'importaciones (M)'!K183/'importaciones percapita'!$K$266</f>
        <v>0</v>
      </c>
      <c r="L183" s="74">
        <f>'importaciones (M)'!L183/'importaciones percapita'!$L$266</f>
        <v>0</v>
      </c>
      <c r="M183" s="74">
        <f>'importaciones (M)'!M183/'importaciones percapita'!$M$266</f>
        <v>0</v>
      </c>
      <c r="N183" s="74">
        <f>'importaciones (M)'!N183/'importaciones percapita'!$N$266</f>
        <v>0</v>
      </c>
      <c r="O183" s="74">
        <f>'importaciones (M)'!O183/'importaciones percapita'!$O$266</f>
        <v>0</v>
      </c>
      <c r="P183" s="74">
        <f>'importaciones (M)'!P183/'importaciones percapita'!$P$266</f>
        <v>0</v>
      </c>
      <c r="Q183" s="74">
        <f>'importaciones (M)'!Q183/'importaciones percapita'!$Q$266</f>
        <v>0</v>
      </c>
      <c r="R183" s="74">
        <f>'importaciones (M)'!R183/'importaciones percapita'!$R$266</f>
        <v>1.0888952998204607E-7</v>
      </c>
      <c r="S183" s="74">
        <f>'importaciones (M)'!S183/'importaciones percapita'!$S$266</f>
        <v>1.0774318833556728E-9</v>
      </c>
      <c r="T183" s="74">
        <f>'importaciones (M)'!T183/'importaciones percapita'!$T$266</f>
        <v>1.0665194357915945E-9</v>
      </c>
      <c r="U183" s="74">
        <f>'importaciones (M)'!U183/'importaciones percapita'!$U$266</f>
        <v>0</v>
      </c>
      <c r="V183" s="74">
        <f>'importaciones (M)'!V183/'importaciones percapita'!$V$266</f>
        <v>0</v>
      </c>
      <c r="W183" s="74">
        <f>'importaciones (M)'!W183/'importaciones percapita'!$W$266</f>
        <v>0</v>
      </c>
      <c r="X183" s="74">
        <f>'importaciones (M)'!X183/'importaciones percapita'!$X$266</f>
        <v>0</v>
      </c>
    </row>
    <row r="184" spans="2:24" x14ac:dyDescent="0.25">
      <c r="B184" s="46" t="s">
        <v>201</v>
      </c>
      <c r="C184" s="74">
        <f>'importaciones (M)'!C184/'importaciones percapita'!$C$266</f>
        <v>7.0455643698705495E-7</v>
      </c>
      <c r="D184" s="74">
        <f>'importaciones (M)'!D184/'importaciones percapita'!$D$266</f>
        <v>5.8934472929381292E-7</v>
      </c>
      <c r="E184" s="74">
        <f>'importaciones (M)'!E184/'importaciones percapita'!$E$266</f>
        <v>4.9612617653361221E-7</v>
      </c>
      <c r="F184" s="74">
        <f>'importaciones (M)'!F184/'importaciones percapita'!$F$266</f>
        <v>2.4014847098931537E-7</v>
      </c>
      <c r="G184" s="74">
        <f>'importaciones (M)'!G184/'importaciones percapita'!$G$266</f>
        <v>1.3910347296845831E-7</v>
      </c>
      <c r="H184" s="74">
        <f>'importaciones (M)'!H184/'importaciones percapita'!$H$266</f>
        <v>1.8623175481966396E-6</v>
      </c>
      <c r="I184" s="74">
        <f>'importaciones (M)'!I184/'importaciones percapita'!$I$266</f>
        <v>7.5290610930874009E-6</v>
      </c>
      <c r="J184" s="74">
        <f>'importaciones (M)'!J184/'importaciones percapita'!$J$266</f>
        <v>8.6737645814873104E-7</v>
      </c>
      <c r="K184" s="74">
        <f>'importaciones (M)'!K184/'importaciones percapita'!$K$266</f>
        <v>2.5761437417511625E-7</v>
      </c>
      <c r="L184" s="74">
        <f>'importaciones (M)'!L184/'importaciones percapita'!$L$266</f>
        <v>9.4775408473186467E-7</v>
      </c>
      <c r="M184" s="74">
        <f>'importaciones (M)'!M184/'importaciones percapita'!$M$266</f>
        <v>1.1992431484311861E-7</v>
      </c>
      <c r="N184" s="74">
        <f>'importaciones (M)'!N184/'importaciones percapita'!$N$266</f>
        <v>1.5628806113881278E-7</v>
      </c>
      <c r="O184" s="74">
        <f>'importaciones (M)'!O184/'importaciones percapita'!$O$266</f>
        <v>9.439640341770507E-7</v>
      </c>
      <c r="P184" s="74">
        <f>'importaciones (M)'!P184/'importaciones percapita'!$P$266</f>
        <v>3.1549761406868326E-5</v>
      </c>
      <c r="Q184" s="74">
        <f>'importaciones (M)'!Q184/'importaciones percapita'!$Q$266</f>
        <v>6.4154227322636393E-6</v>
      </c>
      <c r="R184" s="74">
        <f>'importaciones (M)'!R184/'importaciones percapita'!$R$266</f>
        <v>1.8176907461996955E-5</v>
      </c>
      <c r="S184" s="74">
        <f>'importaciones (M)'!S184/'importaciones percapita'!$S$266</f>
        <v>6.0136429596743534E-6</v>
      </c>
      <c r="T184" s="74">
        <f>'importaciones (M)'!T184/'importaciones percapita'!$T$266</f>
        <v>1.1884396716135464E-5</v>
      </c>
      <c r="U184" s="74">
        <f>'importaciones (M)'!U184/'importaciones percapita'!$U$266</f>
        <v>5.3517690404835301E-5</v>
      </c>
      <c r="V184" s="74">
        <f>'importaciones (M)'!V184/'importaciones percapita'!$V$266</f>
        <v>3.2633346676595547E-6</v>
      </c>
      <c r="W184" s="74">
        <f>'importaciones (M)'!W184/'importaciones percapita'!$W$266</f>
        <v>3.5366495594935937E-6</v>
      </c>
      <c r="X184" s="74">
        <f>'importaciones (M)'!X184/'importaciones percapita'!$X$266</f>
        <v>1.2866207819845097E-5</v>
      </c>
    </row>
    <row r="185" spans="2:24" x14ac:dyDescent="0.25">
      <c r="B185" s="43" t="s">
        <v>244</v>
      </c>
      <c r="C185" s="74">
        <f>'importaciones (M)'!C185/'importaciones percapita'!$C$266</f>
        <v>0</v>
      </c>
      <c r="D185" s="74">
        <f>'importaciones (M)'!D185/'importaciones percapita'!$D$266</f>
        <v>0</v>
      </c>
      <c r="E185" s="74">
        <f>'importaciones (M)'!E185/'importaciones percapita'!$E$266</f>
        <v>2.8463922922180854E-8</v>
      </c>
      <c r="F185" s="74">
        <f>'importaciones (M)'!F185/'importaciones percapita'!$F$266</f>
        <v>1.5163354740072541E-6</v>
      </c>
      <c r="G185" s="74">
        <f>'importaciones (M)'!G185/'importaciones percapita'!$G$266</f>
        <v>1.1796295960054927E-6</v>
      </c>
      <c r="H185" s="74">
        <f>'importaciones (M)'!H185/'importaciones percapita'!$H$266</f>
        <v>3.8712791454738173E-6</v>
      </c>
      <c r="I185" s="74">
        <f>'importaciones (M)'!I185/'importaciones percapita'!$I$266</f>
        <v>2.4764747946816538E-6</v>
      </c>
      <c r="J185" s="74">
        <f>'importaciones (M)'!J185/'importaciones percapita'!$J$266</f>
        <v>3.4840106165396726E-6</v>
      </c>
      <c r="K185" s="74">
        <f>'importaciones (M)'!K185/'importaciones percapita'!$K$266</f>
        <v>2.6065336499672341E-6</v>
      </c>
      <c r="L185" s="74">
        <f>'importaciones (M)'!L185/'importaciones percapita'!$L$266</f>
        <v>7.3145961923232997E-7</v>
      </c>
      <c r="M185" s="74">
        <f>'importaciones (M)'!M185/'importaciones percapita'!$M$266</f>
        <v>4.681137395376951E-6</v>
      </c>
      <c r="N185" s="74">
        <f>'importaciones (M)'!N185/'importaciones percapita'!$N$266</f>
        <v>5.8810711501455364E-6</v>
      </c>
      <c r="O185" s="74">
        <f>'importaciones (M)'!O185/'importaciones percapita'!$O$266</f>
        <v>6.0584922374011855E-6</v>
      </c>
      <c r="P185" s="74">
        <f>'importaciones (M)'!P185/'importaciones percapita'!$P$266</f>
        <v>7.883002865113058E-6</v>
      </c>
      <c r="Q185" s="74">
        <f>'importaciones (M)'!Q185/'importaciones percapita'!$Q$266</f>
        <v>7.2530316893003392E-6</v>
      </c>
      <c r="R185" s="74">
        <f>'importaciones (M)'!R185/'importaciones percapita'!$R$266</f>
        <v>8.0752257655625404E-6</v>
      </c>
      <c r="S185" s="74">
        <f>'importaciones (M)'!S185/'importaciones percapita'!$S$266</f>
        <v>9.3670419534305488E-6</v>
      </c>
      <c r="T185" s="74">
        <f>'importaciones (M)'!T185/'importaciones percapita'!$T$266</f>
        <v>1.1198091459203572E-5</v>
      </c>
      <c r="U185" s="74">
        <f>'importaciones (M)'!U185/'importaciones percapita'!$U$266</f>
        <v>1.327100631876138E-5</v>
      </c>
      <c r="V185" s="74">
        <f>'importaciones (M)'!V185/'importaciones percapita'!$V$266</f>
        <v>2.9130557261039424E-5</v>
      </c>
      <c r="W185" s="74">
        <f>'importaciones (M)'!W185/'importaciones percapita'!$W$266</f>
        <v>4.0535866021841727E-5</v>
      </c>
      <c r="X185" s="74">
        <f>'importaciones (M)'!X185/'importaciones percapita'!$X$266</f>
        <v>8.3383245892750109E-6</v>
      </c>
    </row>
    <row r="186" spans="2:24" x14ac:dyDescent="0.25">
      <c r="B186" s="42" t="s">
        <v>73</v>
      </c>
      <c r="C186" s="74">
        <f>'importaciones (M)'!C186/'importaciones percapita'!$C$266</f>
        <v>1.0094066296730914E-5</v>
      </c>
      <c r="D186" s="74">
        <f>'importaciones (M)'!D186/'importaciones percapita'!$D$266</f>
        <v>1.0229509613357374E-5</v>
      </c>
      <c r="E186" s="74">
        <f>'importaciones (M)'!E186/'importaciones percapita'!$E$266</f>
        <v>1.2951964723573518E-5</v>
      </c>
      <c r="F186" s="74">
        <f>'importaciones (M)'!F186/'importaciones percapita'!$F$266</f>
        <v>1.9999739002298564E-5</v>
      </c>
      <c r="G186" s="74">
        <f>'importaciones (M)'!G186/'importaciones percapita'!$G$266</f>
        <v>1.6850480893940849E-5</v>
      </c>
      <c r="H186" s="74">
        <f>'importaciones (M)'!H186/'importaciones percapita'!$H$266</f>
        <v>1.5955590291426398E-5</v>
      </c>
      <c r="I186" s="74">
        <f>'importaciones (M)'!I186/'importaciones percapita'!$I$266</f>
        <v>1.2712951203458477E-5</v>
      </c>
      <c r="J186" s="74">
        <f>'importaciones (M)'!J186/'importaciones percapita'!$J$266</f>
        <v>1.0702365658098285E-5</v>
      </c>
      <c r="K186" s="74">
        <f>'importaciones (M)'!K186/'importaciones percapita'!$K$266</f>
        <v>6.121514415717481E-6</v>
      </c>
      <c r="L186" s="74">
        <f>'importaciones (M)'!L186/'importaciones percapita'!$L$266</f>
        <v>1.2891955308755844E-5</v>
      </c>
      <c r="M186" s="74">
        <f>'importaciones (M)'!M186/'importaciones percapita'!$M$266</f>
        <v>1.219464638082926E-5</v>
      </c>
      <c r="N186" s="74">
        <f>'importaciones (M)'!N186/'importaciones percapita'!$N$266</f>
        <v>9.721569089246436E-6</v>
      </c>
      <c r="O186" s="74">
        <f>'importaciones (M)'!O186/'importaciones percapita'!$O$266</f>
        <v>7.1989426737456752E-6</v>
      </c>
      <c r="P186" s="74">
        <f>'importaciones (M)'!P186/'importaciones percapita'!$P$266</f>
        <v>1.7541668500308143E-5</v>
      </c>
      <c r="Q186" s="74">
        <f>'importaciones (M)'!Q186/'importaciones percapita'!$Q$266</f>
        <v>1.2637346147620823E-5</v>
      </c>
      <c r="R186" s="74">
        <f>'importaciones (M)'!R186/'importaciones percapita'!$R$266</f>
        <v>2.2353038715868389E-5</v>
      </c>
      <c r="S186" s="74">
        <f>'importaciones (M)'!S186/'importaciones percapita'!$S$266</f>
        <v>2.8228176627976949E-5</v>
      </c>
      <c r="T186" s="74">
        <f>'importaciones (M)'!T186/'importaciones percapita'!$T$266</f>
        <v>1.504852524785325E-5</v>
      </c>
      <c r="U186" s="74">
        <f>'importaciones (M)'!U186/'importaciones percapita'!$U$266</f>
        <v>2.0824354089574545E-5</v>
      </c>
      <c r="V186" s="74">
        <f>'importaciones (M)'!V186/'importaciones percapita'!$V$266</f>
        <v>2.9069459055529293E-5</v>
      </c>
      <c r="W186" s="74">
        <f>'importaciones (M)'!W186/'importaciones percapita'!$W$266</f>
        <v>6.6556224813620822E-5</v>
      </c>
      <c r="X186" s="74">
        <f>'importaciones (M)'!X186/'importaciones percapita'!$X$266</f>
        <v>6.44816143342362E-5</v>
      </c>
    </row>
    <row r="187" spans="2:24" x14ac:dyDescent="0.25">
      <c r="B187" s="42" t="s">
        <v>87</v>
      </c>
      <c r="C187" s="74">
        <f>'importaciones (M)'!C187/'importaciones percapita'!$C$266</f>
        <v>4.9179134328759228E-5</v>
      </c>
      <c r="D187" s="74">
        <f>'importaciones (M)'!D187/'importaciones percapita'!$D$266</f>
        <v>3.6995968202928022E-5</v>
      </c>
      <c r="E187" s="74">
        <f>'importaciones (M)'!E187/'importaciones percapita'!$E$266</f>
        <v>3.0598768893931544E-5</v>
      </c>
      <c r="F187" s="74">
        <f>'importaciones (M)'!F187/'importaciones percapita'!$F$266</f>
        <v>4.0941465607104358E-5</v>
      </c>
      <c r="G187" s="74">
        <f>'importaciones (M)'!G187/'importaciones percapita'!$G$266</f>
        <v>4.1819215260025178E-5</v>
      </c>
      <c r="H187" s="74">
        <f>'importaciones (M)'!H187/'importaciones percapita'!$H$266</f>
        <v>6.2329487620990006E-5</v>
      </c>
      <c r="I187" s="74">
        <f>'importaciones (M)'!I187/'importaciones percapita'!$I$266</f>
        <v>8.1291160982108603E-5</v>
      </c>
      <c r="J187" s="74">
        <f>'importaciones (M)'!J187/'importaciones percapita'!$J$266</f>
        <v>8.1809026069667084E-5</v>
      </c>
      <c r="K187" s="74">
        <f>'importaciones (M)'!K187/'importaciones percapita'!$K$266</f>
        <v>5.6958730291130336E-5</v>
      </c>
      <c r="L187" s="74">
        <f>'importaciones (M)'!L187/'importaciones percapita'!$L$266</f>
        <v>6.5978167904658544E-5</v>
      </c>
      <c r="M187" s="74">
        <f>'importaciones (M)'!M187/'importaciones percapita'!$M$266</f>
        <v>5.457769198898646E-5</v>
      </c>
      <c r="N187" s="74">
        <f>'importaciones (M)'!N187/'importaciones percapita'!$N$266</f>
        <v>4.8653379086581485E-5</v>
      </c>
      <c r="O187" s="74">
        <f>'importaciones (M)'!O187/'importaciones percapita'!$O$266</f>
        <v>5.8768521756108428E-5</v>
      </c>
      <c r="P187" s="74">
        <f>'importaciones (M)'!P187/'importaciones percapita'!$P$266</f>
        <v>5.5361347930485422E-5</v>
      </c>
      <c r="Q187" s="74">
        <f>'importaciones (M)'!Q187/'importaciones percapita'!$Q$266</f>
        <v>5.3784465056628161E-5</v>
      </c>
      <c r="R187" s="74">
        <f>'importaciones (M)'!R187/'importaciones percapita'!$R$266</f>
        <v>5.5195754301403215E-5</v>
      </c>
      <c r="S187" s="74">
        <f>'importaciones (M)'!S187/'importaciones percapita'!$S$266</f>
        <v>6.0226998520858414E-5</v>
      </c>
      <c r="T187" s="74">
        <f>'importaciones (M)'!T187/'importaciones percapita'!$T$266</f>
        <v>8.2193325375818523E-5</v>
      </c>
      <c r="U187" s="74">
        <f>'importaciones (M)'!U187/'importaciones percapita'!$U$266</f>
        <v>4.9333691091399585E-5</v>
      </c>
      <c r="V187" s="74">
        <f>'importaciones (M)'!V187/'importaciones percapita'!$V$266</f>
        <v>4.4994225068756929E-5</v>
      </c>
      <c r="W187" s="74">
        <f>'importaciones (M)'!W187/'importaciones percapita'!$W$266</f>
        <v>7.2604573994607404E-5</v>
      </c>
      <c r="X187" s="74">
        <f>'importaciones (M)'!X187/'importaciones percapita'!$X$266</f>
        <v>6.4883806007549029E-5</v>
      </c>
    </row>
    <row r="188" spans="2:24" x14ac:dyDescent="0.25">
      <c r="B188" s="42" t="s">
        <v>83</v>
      </c>
      <c r="C188" s="74">
        <f>'importaciones (M)'!C188/'importaciones percapita'!$C$266</f>
        <v>4.3437854022583248E-7</v>
      </c>
      <c r="D188" s="74">
        <f>'importaciones (M)'!D188/'importaciones percapita'!$D$266</f>
        <v>1.3457107640934313E-6</v>
      </c>
      <c r="E188" s="74">
        <f>'importaciones (M)'!E188/'importaciones percapita'!$E$266</f>
        <v>2.9651644796842758E-7</v>
      </c>
      <c r="F188" s="74">
        <f>'importaciones (M)'!F188/'importaciones percapita'!$F$266</f>
        <v>1.0090466798976868E-6</v>
      </c>
      <c r="G188" s="74">
        <f>'importaciones (M)'!G188/'importaciones percapita'!$G$266</f>
        <v>0</v>
      </c>
      <c r="H188" s="74">
        <f>'importaciones (M)'!H188/'importaciones percapita'!$H$266</f>
        <v>1.5478681568771059E-7</v>
      </c>
      <c r="I188" s="74">
        <f>'importaciones (M)'!I188/'importaciones percapita'!$I$266</f>
        <v>1.7705521266740716E-6</v>
      </c>
      <c r="J188" s="74">
        <f>'importaciones (M)'!J188/'importaciones percapita'!$J$266</f>
        <v>2.6781652319078014E-6</v>
      </c>
      <c r="K188" s="74">
        <f>'importaciones (M)'!K188/'importaciones percapita'!$K$266</f>
        <v>1.1987763091852656E-6</v>
      </c>
      <c r="L188" s="74">
        <f>'importaciones (M)'!L188/'importaciones percapita'!$L$266</f>
        <v>2.7124229443652295E-6</v>
      </c>
      <c r="M188" s="74">
        <f>'importaciones (M)'!M188/'importaciones percapita'!$M$266</f>
        <v>2.810770889944687E-6</v>
      </c>
      <c r="N188" s="74">
        <f>'importaciones (M)'!N188/'importaciones percapita'!$N$266</f>
        <v>1.7972100470935553E-6</v>
      </c>
      <c r="O188" s="74">
        <f>'importaciones (M)'!O188/'importaciones percapita'!$O$266</f>
        <v>5.8153574979833042E-6</v>
      </c>
      <c r="P188" s="74">
        <f>'importaciones (M)'!P188/'importaciones percapita'!$P$266</f>
        <v>1.2452244403889541E-5</v>
      </c>
      <c r="Q188" s="74">
        <f>'importaciones (M)'!Q188/'importaciones percapita'!$Q$266</f>
        <v>8.2239851915333874E-6</v>
      </c>
      <c r="R188" s="74">
        <f>'importaciones (M)'!R188/'importaciones percapita'!$R$266</f>
        <v>1.0560847066462707E-5</v>
      </c>
      <c r="S188" s="74">
        <f>'importaciones (M)'!S188/'importaciones percapita'!$S$266</f>
        <v>1.3430856433796142E-5</v>
      </c>
      <c r="T188" s="74">
        <f>'importaciones (M)'!T188/'importaciones percapita'!$T$266</f>
        <v>3.0101017948007648E-5</v>
      </c>
      <c r="U188" s="74">
        <f>'importaciones (M)'!U188/'importaciones percapita'!$U$266</f>
        <v>1.1691300131692172E-5</v>
      </c>
      <c r="V188" s="74">
        <f>'importaciones (M)'!V188/'importaciones percapita'!$V$266</f>
        <v>1.2878413671300988E-5</v>
      </c>
      <c r="W188" s="74">
        <f>'importaciones (M)'!W188/'importaciones percapita'!$W$266</f>
        <v>6.2318084189585305E-6</v>
      </c>
      <c r="X188" s="74">
        <f>'importaciones (M)'!X188/'importaciones percapita'!$X$266</f>
        <v>6.229140854417652E-6</v>
      </c>
    </row>
    <row r="189" spans="2:24" x14ac:dyDescent="0.25">
      <c r="B189" s="42" t="s">
        <v>80</v>
      </c>
      <c r="C189" s="74">
        <f>'importaciones (M)'!C189/'importaciones percapita'!$C$266</f>
        <v>2.4282420085659429E-4</v>
      </c>
      <c r="D189" s="74">
        <f>'importaciones (M)'!D189/'importaciones percapita'!$D$266</f>
        <v>4.2105295802748023E-5</v>
      </c>
      <c r="E189" s="74">
        <f>'importaciones (M)'!E189/'importaciones percapita'!$E$266</f>
        <v>5.6937704712210198E-5</v>
      </c>
      <c r="F189" s="74">
        <f>'importaciones (M)'!F189/'importaciones percapita'!$F$266</f>
        <v>4.8496431493634278E-5</v>
      </c>
      <c r="G189" s="74">
        <f>'importaciones (M)'!G189/'importaciones percapita'!$G$266</f>
        <v>4.1669765040195728E-6</v>
      </c>
      <c r="H189" s="74">
        <f>'importaciones (M)'!H189/'importaciones percapita'!$H$266</f>
        <v>4.4973811724089012E-6</v>
      </c>
      <c r="I189" s="74">
        <f>'importaciones (M)'!I189/'importaciones percapita'!$I$266</f>
        <v>1.2889096413861612E-5</v>
      </c>
      <c r="J189" s="74">
        <f>'importaciones (M)'!J189/'importaciones percapita'!$J$266</f>
        <v>9.7265761630689877E-6</v>
      </c>
      <c r="K189" s="74">
        <f>'importaciones (M)'!K189/'importaciones percapita'!$K$266</f>
        <v>6.2119676881969792E-5</v>
      </c>
      <c r="L189" s="74">
        <f>'importaciones (M)'!L189/'importaciones percapita'!$L$266</f>
        <v>4.6070580715647957E-5</v>
      </c>
      <c r="M189" s="74">
        <f>'importaciones (M)'!M189/'importaciones percapita'!$M$266</f>
        <v>9.7694907275702609E-5</v>
      </c>
      <c r="N189" s="74">
        <f>'importaciones (M)'!N189/'importaciones percapita'!$N$266</f>
        <v>2.3125066811948484E-5</v>
      </c>
      <c r="O189" s="74">
        <f>'importaciones (M)'!O189/'importaciones percapita'!$O$266</f>
        <v>8.4243043516002813E-5</v>
      </c>
      <c r="P189" s="74">
        <f>'importaciones (M)'!P189/'importaciones percapita'!$P$266</f>
        <v>3.1771221497416661E-4</v>
      </c>
      <c r="Q189" s="74">
        <f>'importaciones (M)'!Q189/'importaciones percapita'!$Q$266</f>
        <v>2.1774257064899403E-4</v>
      </c>
      <c r="R189" s="74">
        <f>'importaciones (M)'!R189/'importaciones percapita'!$R$266</f>
        <v>3.0804011760330571E-4</v>
      </c>
      <c r="S189" s="74">
        <f>'importaciones (M)'!S189/'importaciones percapita'!$S$266</f>
        <v>5.0139794632001627E-4</v>
      </c>
      <c r="T189" s="74">
        <f>'importaciones (M)'!T189/'importaciones percapita'!$T$266</f>
        <v>5.1700412728090386E-4</v>
      </c>
      <c r="U189" s="74">
        <f>'importaciones (M)'!U189/'importaciones percapita'!$U$266</f>
        <v>4.9627487546675616E-4</v>
      </c>
      <c r="V189" s="74">
        <f>'importaciones (M)'!V189/'importaciones percapita'!$V$266</f>
        <v>5.8975748008904686E-4</v>
      </c>
      <c r="W189" s="74">
        <f>'importaciones (M)'!W189/'importaciones percapita'!$W$266</f>
        <v>1.1141283995294337E-3</v>
      </c>
      <c r="X189" s="74">
        <f>'importaciones (M)'!X189/'importaciones percapita'!$X$266</f>
        <v>1.1065739696525748E-3</v>
      </c>
    </row>
    <row r="190" spans="2:24" x14ac:dyDescent="0.25">
      <c r="B190" s="42" t="s">
        <v>81</v>
      </c>
      <c r="C190" s="74">
        <f>'importaciones (M)'!C190/'importaciones percapita'!$C$266</f>
        <v>1.1452113518410889E-6</v>
      </c>
      <c r="D190" s="74">
        <f>'importaciones (M)'!D190/'importaciones percapita'!$D$266</f>
        <v>7.1118749441181669E-8</v>
      </c>
      <c r="E190" s="74">
        <f>'importaciones (M)'!E190/'importaciones percapita'!$E$266</f>
        <v>0</v>
      </c>
      <c r="F190" s="74">
        <f>'importaciones (M)'!F190/'importaciones percapita'!$F$266</f>
        <v>0</v>
      </c>
      <c r="G190" s="74">
        <f>'importaciones (M)'!G190/'importaciones percapita'!$G$266</f>
        <v>1.6498540819887774E-6</v>
      </c>
      <c r="H190" s="74">
        <f>'importaciones (M)'!H190/'importaciones percapita'!$H$266</f>
        <v>1.7459180607998851E-6</v>
      </c>
      <c r="I190" s="74">
        <f>'importaciones (M)'!I190/'importaciones percapita'!$I$266</f>
        <v>4.3609357838726565E-6</v>
      </c>
      <c r="J190" s="74">
        <f>'importaciones (M)'!J190/'importaciones percapita'!$J$266</f>
        <v>2.8514047907304856E-7</v>
      </c>
      <c r="K190" s="74">
        <f>'importaciones (M)'!K190/'importaciones percapita'!$K$266</f>
        <v>1.7032867433028505E-5</v>
      </c>
      <c r="L190" s="74">
        <f>'importaciones (M)'!L190/'importaciones percapita'!$L$266</f>
        <v>1.6224753191771128E-5</v>
      </c>
      <c r="M190" s="74">
        <f>'importaciones (M)'!M190/'importaciones percapita'!$M$266</f>
        <v>3.7121068851619453E-5</v>
      </c>
      <c r="N190" s="74">
        <f>'importaciones (M)'!N190/'importaciones percapita'!$N$266</f>
        <v>3.4055855176743755E-5</v>
      </c>
      <c r="O190" s="74">
        <f>'importaciones (M)'!O190/'importaciones percapita'!$O$266</f>
        <v>2.9232642514275966E-5</v>
      </c>
      <c r="P190" s="74">
        <f>'importaciones (M)'!P190/'importaciones percapita'!$P$266</f>
        <v>1.6802317532777937E-6</v>
      </c>
      <c r="Q190" s="74">
        <f>'importaciones (M)'!Q190/'importaciones percapita'!$Q$266</f>
        <v>1.0376059581055483E-5</v>
      </c>
      <c r="R190" s="74">
        <f>'importaciones (M)'!R190/'importaciones percapita'!$R$266</f>
        <v>8.7590737917557855E-6</v>
      </c>
      <c r="S190" s="74">
        <f>'importaciones (M)'!S190/'importaciones percapita'!$S$266</f>
        <v>1.003405848377838E-5</v>
      </c>
      <c r="T190" s="74">
        <f>'importaciones (M)'!T190/'importaciones percapita'!$T$266</f>
        <v>1.2947780584785831E-5</v>
      </c>
      <c r="U190" s="74">
        <f>'importaciones (M)'!U190/'importaciones percapita'!$U$266</f>
        <v>1.0540907848620685E-5</v>
      </c>
      <c r="V190" s="74">
        <f>'importaciones (M)'!V190/'importaciones percapita'!$V$266</f>
        <v>7.333563204869544E-6</v>
      </c>
      <c r="W190" s="74">
        <f>'importaciones (M)'!W190/'importaciones percapita'!$W$266</f>
        <v>4.4999349661053462E-6</v>
      </c>
      <c r="X190" s="74">
        <f>'importaciones (M)'!X190/'importaciones percapita'!$X$266</f>
        <v>4.4292878985544678E-6</v>
      </c>
    </row>
    <row r="191" spans="2:24" x14ac:dyDescent="0.25">
      <c r="B191" s="42" t="s">
        <v>82</v>
      </c>
      <c r="C191" s="74">
        <f>'importaciones (M)'!C191/'importaciones percapita'!$C$266</f>
        <v>0</v>
      </c>
      <c r="D191" s="74">
        <f>'importaciones (M)'!D191/'importaciones percapita'!$D$266</f>
        <v>0</v>
      </c>
      <c r="E191" s="74">
        <f>'importaciones (M)'!E191/'importaciones percapita'!$E$266</f>
        <v>2.374434573874761E-6</v>
      </c>
      <c r="F191" s="74">
        <f>'importaciones (M)'!F191/'importaciones percapita'!$F$266</f>
        <v>6.5061068619405247E-6</v>
      </c>
      <c r="G191" s="74">
        <f>'importaciones (M)'!G191/'importaciones percapita'!$G$266</f>
        <v>2.1376328787871826E-6</v>
      </c>
      <c r="H191" s="74">
        <f>'importaciones (M)'!H191/'importaciones percapita'!$H$266</f>
        <v>8.8673243349079805E-6</v>
      </c>
      <c r="I191" s="74">
        <f>'importaciones (M)'!I191/'importaciones percapita'!$I$266</f>
        <v>3.1108171237248593E-6</v>
      </c>
      <c r="J191" s="74">
        <f>'importaciones (M)'!J191/'importaciones percapita'!$J$266</f>
        <v>1.8040776050682167E-7</v>
      </c>
      <c r="K191" s="74">
        <f>'importaciones (M)'!K191/'importaciones percapita'!$K$266</f>
        <v>0</v>
      </c>
      <c r="L191" s="74">
        <f>'importaciones (M)'!L191/'importaciones percapita'!$L$266</f>
        <v>2.5879968672528471E-7</v>
      </c>
      <c r="M191" s="74">
        <f>'importaciones (M)'!M191/'importaciones percapita'!$M$266</f>
        <v>5.4567757977161663E-7</v>
      </c>
      <c r="N191" s="74">
        <f>'importaciones (M)'!N191/'importaciones percapita'!$N$266</f>
        <v>1.3167343291391437E-7</v>
      </c>
      <c r="O191" s="74">
        <f>'importaciones (M)'!O191/'importaciones percapita'!$O$266</f>
        <v>0</v>
      </c>
      <c r="P191" s="74">
        <f>'importaciones (M)'!P191/'importaciones percapita'!$P$266</f>
        <v>0</v>
      </c>
      <c r="Q191" s="74">
        <f>'importaciones (M)'!Q191/'importaciones percapita'!$Q$266</f>
        <v>0</v>
      </c>
      <c r="R191" s="74">
        <f>'importaciones (M)'!R191/'importaciones percapita'!$R$266</f>
        <v>8.2159328162053399E-7</v>
      </c>
      <c r="S191" s="74">
        <f>'importaciones (M)'!S191/'importaciones percapita'!$S$266</f>
        <v>1.5508554529021554E-7</v>
      </c>
      <c r="T191" s="74">
        <f>'importaciones (M)'!T191/'importaciones percapita'!$T$266</f>
        <v>0</v>
      </c>
      <c r="U191" s="74">
        <f>'importaciones (M)'!U191/'importaciones percapita'!$U$266</f>
        <v>0</v>
      </c>
      <c r="V191" s="74">
        <f>'importaciones (M)'!V191/'importaciones percapita'!$V$266</f>
        <v>0</v>
      </c>
      <c r="W191" s="74">
        <f>'importaciones (M)'!W191/'importaciones percapita'!$W$266</f>
        <v>3.1715557233486939E-7</v>
      </c>
      <c r="X191" s="74">
        <f>'importaciones (M)'!X191/'importaciones percapita'!$X$266</f>
        <v>1.1549034200453621E-6</v>
      </c>
    </row>
    <row r="192" spans="2:24" x14ac:dyDescent="0.25">
      <c r="B192" s="42" t="s">
        <v>117</v>
      </c>
      <c r="C192" s="74">
        <f>'importaciones (M)'!C192/'importaciones percapita'!$C$266</f>
        <v>0</v>
      </c>
      <c r="D192" s="74">
        <f>'importaciones (M)'!D192/'importaciones percapita'!$D$266</f>
        <v>6.5783529139422656E-8</v>
      </c>
      <c r="E192" s="74">
        <f>'importaciones (M)'!E192/'importaciones percapita'!$E$266</f>
        <v>5.6073928156696271E-8</v>
      </c>
      <c r="F192" s="74">
        <f>'importaciones (M)'!F192/'importaciones percapita'!$F$266</f>
        <v>1.6720165248247811E-8</v>
      </c>
      <c r="G192" s="74">
        <f>'importaciones (M)'!G192/'importaciones percapita'!$G$266</f>
        <v>0</v>
      </c>
      <c r="H192" s="74">
        <f>'importaciones (M)'!H192/'importaciones percapita'!$H$266</f>
        <v>2.7596306282666663E-8</v>
      </c>
      <c r="I192" s="74">
        <f>'importaciones (M)'!I192/'importaciones percapita'!$I$266</f>
        <v>1.2198421773070369E-10</v>
      </c>
      <c r="J192" s="74">
        <f>'importaciones (M)'!J192/'importaciones percapita'!$J$266</f>
        <v>1.1050576690244519E-7</v>
      </c>
      <c r="K192" s="74">
        <f>'importaciones (M)'!K192/'importaciones percapita'!$K$266</f>
        <v>2.9025802265701697E-7</v>
      </c>
      <c r="L192" s="74">
        <f>'importaciones (M)'!L192/'importaciones percapita'!$L$266</f>
        <v>1.4137199130150308E-8</v>
      </c>
      <c r="M192" s="74">
        <f>'importaciones (M)'!M192/'importaciones percapita'!$M$266</f>
        <v>7.4158553389792099E-9</v>
      </c>
      <c r="N192" s="74">
        <f>'importaciones (M)'!N192/'importaciones percapita'!$N$266</f>
        <v>1.813589382650068E-8</v>
      </c>
      <c r="O192" s="74">
        <f>'importaciones (M)'!O192/'importaciones percapita'!$O$266</f>
        <v>5.1313170975485691E-8</v>
      </c>
      <c r="P192" s="74">
        <f>'importaciones (M)'!P192/'importaciones percapita'!$P$266</f>
        <v>9.1818668863591861E-7</v>
      </c>
      <c r="Q192" s="74">
        <f>'importaciones (M)'!Q192/'importaciones percapita'!$Q$266</f>
        <v>7.1780584105035155E-8</v>
      </c>
      <c r="R192" s="74">
        <f>'importaciones (M)'!R192/'importaciones percapita'!$R$266</f>
        <v>5.2282218925579603E-7</v>
      </c>
      <c r="S192" s="74">
        <f>'importaciones (M)'!S192/'importaciones percapita'!$S$266</f>
        <v>5.0639298517716626E-8</v>
      </c>
      <c r="T192" s="74">
        <f>'importaciones (M)'!T192/'importaciones percapita'!$T$266</f>
        <v>6.6384435761412003E-7</v>
      </c>
      <c r="U192" s="74">
        <f>'importaciones (M)'!U192/'importaciones percapita'!$U$266</f>
        <v>3.5929296467410871E-8</v>
      </c>
      <c r="V192" s="74">
        <f>'importaciones (M)'!V192/'importaciones percapita'!$V$266</f>
        <v>0</v>
      </c>
      <c r="W192" s="74">
        <f>'importaciones (M)'!W192/'importaciones percapita'!$W$266</f>
        <v>3.9934730146244673E-7</v>
      </c>
      <c r="X192" s="74">
        <f>'importaciones (M)'!X192/'importaciones percapita'!$X$266</f>
        <v>2.1718925858016268E-7</v>
      </c>
    </row>
    <row r="193" spans="2:24" x14ac:dyDescent="0.25">
      <c r="B193" s="46" t="s">
        <v>185</v>
      </c>
      <c r="C193" s="74">
        <f>'importaciones (M)'!C193/'importaciones percapita'!$C$266</f>
        <v>1.6587256283365441E-6</v>
      </c>
      <c r="D193" s="74">
        <f>'importaciones (M)'!D193/'importaciones percapita'!$D$266</f>
        <v>7.3095146321439191E-6</v>
      </c>
      <c r="E193" s="74">
        <f>'importaciones (M)'!E193/'importaciones percapita'!$E$266</f>
        <v>1.669460831973038E-5</v>
      </c>
      <c r="F193" s="74">
        <f>'importaciones (M)'!F193/'importaciones percapita'!$F$266</f>
        <v>2.5899688897876541E-6</v>
      </c>
      <c r="G193" s="74">
        <f>'importaciones (M)'!G193/'importaciones percapita'!$G$266</f>
        <v>6.0094006222463239E-7</v>
      </c>
      <c r="H193" s="74">
        <f>'importaciones (M)'!H193/'importaciones percapita'!$H$266</f>
        <v>5.2816607719471439E-8</v>
      </c>
      <c r="I193" s="74">
        <f>'importaciones (M)'!I193/'importaciones percapita'!$I$266</f>
        <v>0</v>
      </c>
      <c r="J193" s="74">
        <f>'importaciones (M)'!J193/'importaciones percapita'!$J$266</f>
        <v>4.6096828789980369E-6</v>
      </c>
      <c r="K193" s="74">
        <f>'importaciones (M)'!K193/'importaciones percapita'!$K$266</f>
        <v>4.3277743999351306E-6</v>
      </c>
      <c r="L193" s="74">
        <f>'importaciones (M)'!L193/'importaciones percapita'!$L$266</f>
        <v>9.2485135402184473E-6</v>
      </c>
      <c r="M193" s="74">
        <f>'importaciones (M)'!M193/'importaciones percapita'!$M$266</f>
        <v>1.2545363202950891E-5</v>
      </c>
      <c r="N193" s="74">
        <f>'importaciones (M)'!N193/'importaciones percapita'!$N$266</f>
        <v>9.2857373262838009E-6</v>
      </c>
      <c r="O193" s="74">
        <f>'importaciones (M)'!O193/'importaciones percapita'!$O$266</f>
        <v>1.0008727520797271E-5</v>
      </c>
      <c r="P193" s="74">
        <f>'importaciones (M)'!P193/'importaciones percapita'!$P$266</f>
        <v>7.0305221575454069E-5</v>
      </c>
      <c r="Q193" s="74">
        <f>'importaciones (M)'!Q193/'importaciones percapita'!$Q$266</f>
        <v>1.0413138876648391E-5</v>
      </c>
      <c r="R193" s="74">
        <f>'importaciones (M)'!R193/'importaciones percapita'!$R$266</f>
        <v>2.1579335049533956E-5</v>
      </c>
      <c r="S193" s="74">
        <f>'importaciones (M)'!S193/'importaciones percapita'!$S$266</f>
        <v>3.8075429971819119E-5</v>
      </c>
      <c r="T193" s="74">
        <f>'importaciones (M)'!T193/'importaciones percapita'!$T$266</f>
        <v>2.2413439202878256E-5</v>
      </c>
      <c r="U193" s="74">
        <f>'importaciones (M)'!U193/'importaciones percapita'!$U$266</f>
        <v>1.1633242951051182E-4</v>
      </c>
      <c r="V193" s="74">
        <f>'importaciones (M)'!V193/'importaciones percapita'!$V$266</f>
        <v>4.3986962563602028E-5</v>
      </c>
      <c r="W193" s="74">
        <f>'importaciones (M)'!W193/'importaciones percapita'!$W$266</f>
        <v>2.4631268806619428E-5</v>
      </c>
      <c r="X193" s="74">
        <f>'importaciones (M)'!X193/'importaciones percapita'!$X$266</f>
        <v>4.7910034852843539E-5</v>
      </c>
    </row>
    <row r="194" spans="2:24" x14ac:dyDescent="0.25">
      <c r="B194" s="42" t="s">
        <v>91</v>
      </c>
      <c r="C194" s="74">
        <f>'importaciones (M)'!C194/'importaciones percapita'!$C$266</f>
        <v>7.2677747396860271E-7</v>
      </c>
      <c r="D194" s="74">
        <f>'importaciones (M)'!D194/'importaciones percapita'!$D$266</f>
        <v>6.626711561012396E-7</v>
      </c>
      <c r="E194" s="74">
        <f>'importaciones (M)'!E194/'importaciones percapita'!$E$266</f>
        <v>2.8161170287463105E-7</v>
      </c>
      <c r="F194" s="74">
        <f>'importaciones (M)'!F194/'importaciones percapita'!$F$266</f>
        <v>1.1809126467710633E-6</v>
      </c>
      <c r="G194" s="74">
        <f>'importaciones (M)'!G194/'importaciones percapita'!$G$266</f>
        <v>2.8945275478242584E-6</v>
      </c>
      <c r="H194" s="74">
        <f>'importaciones (M)'!H194/'importaciones percapita'!$H$266</f>
        <v>4.9796606560179083E-6</v>
      </c>
      <c r="I194" s="74">
        <f>'importaciones (M)'!I194/'importaciones percapita'!$I$266</f>
        <v>1.1596380864882254E-5</v>
      </c>
      <c r="J194" s="74">
        <f>'importaciones (M)'!J194/'importaciones percapita'!$J$266</f>
        <v>1.0604608706271655E-5</v>
      </c>
      <c r="K194" s="74">
        <f>'importaciones (M)'!K194/'importaciones percapita'!$K$266</f>
        <v>2.0133254884193215E-6</v>
      </c>
      <c r="L194" s="74">
        <f>'importaciones (M)'!L194/'importaciones percapita'!$L$266</f>
        <v>2.5372995604384339E-6</v>
      </c>
      <c r="M194" s="74">
        <f>'importaciones (M)'!M194/'importaciones percapita'!$M$266</f>
        <v>3.0864512692594497E-6</v>
      </c>
      <c r="N194" s="74">
        <f>'importaciones (M)'!N194/'importaciones percapita'!$N$266</f>
        <v>3.066608552723279E-6</v>
      </c>
      <c r="O194" s="74">
        <f>'importaciones (M)'!O194/'importaciones percapita'!$O$266</f>
        <v>6.1071687632277333E-6</v>
      </c>
      <c r="P194" s="74">
        <f>'importaciones (M)'!P194/'importaciones percapita'!$P$266</f>
        <v>4.0685460615786398E-6</v>
      </c>
      <c r="Q194" s="74">
        <f>'importaciones (M)'!Q194/'importaciones percapita'!$Q$266</f>
        <v>2.2572791842625428E-6</v>
      </c>
      <c r="R194" s="74">
        <f>'importaciones (M)'!R194/'importaciones percapita'!$R$266</f>
        <v>5.4194754630184263E-6</v>
      </c>
      <c r="S194" s="74">
        <f>'importaciones (M)'!S194/'importaciones percapita'!$S$266</f>
        <v>9.57345635364383E-6</v>
      </c>
      <c r="T194" s="74">
        <f>'importaciones (M)'!T194/'importaciones percapita'!$T$266</f>
        <v>1.829631156411453E-5</v>
      </c>
      <c r="U194" s="74">
        <f>'importaciones (M)'!U194/'importaciones percapita'!$U$266</f>
        <v>2.2754333952904233E-5</v>
      </c>
      <c r="V194" s="74">
        <f>'importaciones (M)'!V194/'importaciones percapita'!$V$266</f>
        <v>2.0119534454271982E-5</v>
      </c>
      <c r="W194" s="74">
        <f>'importaciones (M)'!W194/'importaciones percapita'!$W$266</f>
        <v>1.2363137241713165E-5</v>
      </c>
      <c r="X194" s="74">
        <f>'importaciones (M)'!X194/'importaciones percapita'!$X$266</f>
        <v>1.9417710397700932E-5</v>
      </c>
    </row>
    <row r="195" spans="2:24" x14ac:dyDescent="0.25">
      <c r="B195" s="46" t="s">
        <v>205</v>
      </c>
      <c r="C195" s="74">
        <f>'importaciones (M)'!C195/'importaciones percapita'!$C$266</f>
        <v>1.4229342521447239E-5</v>
      </c>
      <c r="D195" s="74">
        <f>'importaciones (M)'!D195/'importaciones percapita'!$D$266</f>
        <v>1.6570142982327173E-5</v>
      </c>
      <c r="E195" s="74">
        <f>'importaciones (M)'!E195/'importaciones percapita'!$E$266</f>
        <v>2.4006550221448027E-5</v>
      </c>
      <c r="F195" s="74">
        <f>'importaciones (M)'!F195/'importaciones percapita'!$F$266</f>
        <v>9.5593211837204104E-6</v>
      </c>
      <c r="G195" s="74">
        <f>'importaciones (M)'!G195/'importaciones percapita'!$G$266</f>
        <v>8.7250951982329979E-6</v>
      </c>
      <c r="H195" s="74">
        <f>'importaciones (M)'!H195/'importaciones percapita'!$H$266</f>
        <v>7.4903305265291094E-6</v>
      </c>
      <c r="I195" s="74">
        <f>'importaciones (M)'!I195/'importaciones percapita'!$I$266</f>
        <v>1.8562631174203732E-5</v>
      </c>
      <c r="J195" s="74">
        <f>'importaciones (M)'!J195/'importaciones percapita'!$J$266</f>
        <v>1.3714357410047909E-5</v>
      </c>
      <c r="K195" s="74">
        <f>'importaciones (M)'!K195/'importaciones percapita'!$K$266</f>
        <v>9.6638484712203648E-6</v>
      </c>
      <c r="L195" s="74">
        <f>'importaciones (M)'!L195/'importaciones percapita'!$L$266</f>
        <v>2.1135416977039435E-5</v>
      </c>
      <c r="M195" s="74">
        <f>'importaciones (M)'!M195/'importaciones percapita'!$M$266</f>
        <v>1.170018671783807E-5</v>
      </c>
      <c r="N195" s="74">
        <f>'importaciones (M)'!N195/'importaciones percapita'!$N$266</f>
        <v>9.8858415061579224E-6</v>
      </c>
      <c r="O195" s="74">
        <f>'importaciones (M)'!O195/'importaciones percapita'!$O$266</f>
        <v>7.950972462337214E-6</v>
      </c>
      <c r="P195" s="74">
        <f>'importaciones (M)'!P195/'importaciones percapita'!$P$266</f>
        <v>4.8834178174363002E-6</v>
      </c>
      <c r="Q195" s="74">
        <f>'importaciones (M)'!Q195/'importaciones percapita'!$Q$266</f>
        <v>7.6014978009709797E-6</v>
      </c>
      <c r="R195" s="74">
        <f>'importaciones (M)'!R195/'importaciones percapita'!$R$266</f>
        <v>7.3933813067209648E-6</v>
      </c>
      <c r="S195" s="74">
        <f>'importaciones (M)'!S195/'importaciones percapita'!$S$266</f>
        <v>8.5598946323334811E-6</v>
      </c>
      <c r="T195" s="74">
        <f>'importaciones (M)'!T195/'importaciones percapita'!$T$266</f>
        <v>1.1600531903105175E-5</v>
      </c>
      <c r="U195" s="74">
        <f>'importaciones (M)'!U195/'importaciones percapita'!$U$266</f>
        <v>1.3150375976535993E-5</v>
      </c>
      <c r="V195" s="74">
        <f>'importaciones (M)'!V195/'importaciones percapita'!$V$266</f>
        <v>1.5957491216452927E-5</v>
      </c>
      <c r="W195" s="74">
        <f>'importaciones (M)'!W195/'importaciones percapita'!$W$266</f>
        <v>1.4956282148779594E-5</v>
      </c>
      <c r="X195" s="74">
        <f>'importaciones (M)'!X195/'importaciones percapita'!$X$266</f>
        <v>6.315136866332045E-6</v>
      </c>
    </row>
    <row r="196" spans="2:24" x14ac:dyDescent="0.25">
      <c r="B196" s="46" t="s">
        <v>148</v>
      </c>
      <c r="C196" s="74">
        <f>'importaciones (M)'!C196/'importaciones percapita'!$C$266</f>
        <v>1.0215801256540885E-6</v>
      </c>
      <c r="D196" s="74">
        <f>'importaciones (M)'!D196/'importaciones percapita'!$D$266</f>
        <v>4.5714953424052405E-6</v>
      </c>
      <c r="E196" s="74">
        <f>'importaciones (M)'!E196/'importaciones percapita'!$E$266</f>
        <v>1.1424305980340072E-5</v>
      </c>
      <c r="F196" s="74">
        <f>'importaciones (M)'!F196/'importaciones percapita'!$F$266</f>
        <v>3.4538101102047502E-6</v>
      </c>
      <c r="G196" s="74">
        <f>'importaciones (M)'!G196/'importaciones percapita'!$G$266</f>
        <v>2.7727774779648822E-6</v>
      </c>
      <c r="H196" s="74">
        <f>'importaciones (M)'!H196/'importaciones percapita'!$H$266</f>
        <v>4.6333579497335384E-6</v>
      </c>
      <c r="I196" s="74">
        <f>'importaciones (M)'!I196/'importaciones percapita'!$I$266</f>
        <v>1.7343252536924074E-5</v>
      </c>
      <c r="J196" s="74">
        <f>'importaciones (M)'!J196/'importaciones percapita'!$J$266</f>
        <v>8.2663076407906381E-6</v>
      </c>
      <c r="K196" s="74">
        <f>'importaciones (M)'!K196/'importaciones percapita'!$K$266</f>
        <v>1.0133599113364346E-5</v>
      </c>
      <c r="L196" s="74">
        <f>'importaciones (M)'!L196/'importaciones percapita'!$L$266</f>
        <v>1.500218974447785E-5</v>
      </c>
      <c r="M196" s="74">
        <f>'importaciones (M)'!M196/'importaciones percapita'!$M$266</f>
        <v>8.5098210644205879E-6</v>
      </c>
      <c r="N196" s="74">
        <f>'importaciones (M)'!N196/'importaciones percapita'!$N$266</f>
        <v>2.4154159021265807E-5</v>
      </c>
      <c r="O196" s="74">
        <f>'importaciones (M)'!O196/'importaciones percapita'!$O$266</f>
        <v>2.4407672033433922E-5</v>
      </c>
      <c r="P196" s="74">
        <f>'importaciones (M)'!P196/'importaciones percapita'!$P$266</f>
        <v>1.3308762834525243E-5</v>
      </c>
      <c r="Q196" s="74">
        <f>'importaciones (M)'!Q196/'importaciones percapita'!$Q$266</f>
        <v>1.8471236055713272E-5</v>
      </c>
      <c r="R196" s="74">
        <f>'importaciones (M)'!R196/'importaciones percapita'!$R$266</f>
        <v>1.03304150431147E-5</v>
      </c>
      <c r="S196" s="74">
        <f>'importaciones (M)'!S196/'importaciones percapita'!$S$266</f>
        <v>1.1711986253003504E-5</v>
      </c>
      <c r="T196" s="74">
        <f>'importaciones (M)'!T196/'importaciones percapita'!$T$266</f>
        <v>7.3505586034192485E-6</v>
      </c>
      <c r="U196" s="74">
        <f>'importaciones (M)'!U196/'importaciones percapita'!$U$266</f>
        <v>7.2442840048454069E-6</v>
      </c>
      <c r="V196" s="74">
        <f>'importaciones (M)'!V196/'importaciones percapita'!$V$266</f>
        <v>1.0049692300439713E-5</v>
      </c>
      <c r="W196" s="74">
        <f>'importaciones (M)'!W196/'importaciones percapita'!$W$266</f>
        <v>3.2650125297807653E-5</v>
      </c>
      <c r="X196" s="74">
        <f>'importaciones (M)'!X196/'importaciones percapita'!$X$266</f>
        <v>7.8540831837532321E-6</v>
      </c>
    </row>
    <row r="197" spans="2:24" x14ac:dyDescent="0.25">
      <c r="B197" s="42" t="s">
        <v>37</v>
      </c>
      <c r="C197" s="74">
        <f>'importaciones (M)'!C197/'importaciones percapita'!$C$266</f>
        <v>5.9267672074221899E-6</v>
      </c>
      <c r="D197" s="74">
        <f>'importaciones (M)'!D197/'importaciones percapita'!$D$266</f>
        <v>5.448713315695393E-5</v>
      </c>
      <c r="E197" s="74">
        <f>'importaciones (M)'!E197/'importaciones percapita'!$E$266</f>
        <v>1.1905061638495706E-5</v>
      </c>
      <c r="F197" s="74">
        <f>'importaciones (M)'!F197/'importaciones percapita'!$F$266</f>
        <v>1.6446331761416904E-4</v>
      </c>
      <c r="G197" s="74">
        <f>'importaciones (M)'!G197/'importaciones percapita'!$G$266</f>
        <v>3.1379322563826431E-5</v>
      </c>
      <c r="H197" s="74">
        <f>'importaciones (M)'!H197/'importaciones percapita'!$H$266</f>
        <v>3.2998895801247991E-5</v>
      </c>
      <c r="I197" s="74">
        <f>'importaciones (M)'!I197/'importaciones percapita'!$I$266</f>
        <v>4.2761469938123998E-5</v>
      </c>
      <c r="J197" s="74">
        <f>'importaciones (M)'!J197/'importaciones percapita'!$J$266</f>
        <v>4.5374764769327872E-5</v>
      </c>
      <c r="K197" s="74">
        <f>'importaciones (M)'!K197/'importaciones percapita'!$K$266</f>
        <v>2.8354021601412465E-5</v>
      </c>
      <c r="L197" s="74">
        <f>'importaciones (M)'!L197/'importaciones percapita'!$L$266</f>
        <v>4.8098730453771558E-5</v>
      </c>
      <c r="M197" s="74">
        <f>'importaciones (M)'!M197/'importaciones percapita'!$M$266</f>
        <v>3.2848519672831868E-5</v>
      </c>
      <c r="N197" s="74">
        <f>'importaciones (M)'!N197/'importaciones percapita'!$N$266</f>
        <v>5.5613205138950373E-5</v>
      </c>
      <c r="O197" s="74">
        <f>'importaciones (M)'!O197/'importaciones percapita'!$O$266</f>
        <v>6.7795651076927571E-5</v>
      </c>
      <c r="P197" s="74">
        <f>'importaciones (M)'!P197/'importaciones percapita'!$P$266</f>
        <v>3.5914600174996211E-5</v>
      </c>
      <c r="Q197" s="74">
        <f>'importaciones (M)'!Q197/'importaciones percapita'!$Q$266</f>
        <v>2.3466085798803736E-5</v>
      </c>
      <c r="R197" s="74">
        <f>'importaciones (M)'!R197/'importaciones percapita'!$R$266</f>
        <v>3.3809763501305379E-5</v>
      </c>
      <c r="S197" s="74">
        <f>'importaciones (M)'!S197/'importaciones percapita'!$S$266</f>
        <v>4.1233921537876278E-5</v>
      </c>
      <c r="T197" s="74">
        <f>'importaciones (M)'!T197/'importaciones percapita'!$T$266</f>
        <v>7.3295055097567224E-5</v>
      </c>
      <c r="U197" s="74">
        <f>'importaciones (M)'!U197/'importaciones percapita'!$U$266</f>
        <v>8.4473303444918257E-5</v>
      </c>
      <c r="V197" s="74">
        <f>'importaciones (M)'!V197/'importaciones percapita'!$V$266</f>
        <v>1.0755012495733849E-4</v>
      </c>
      <c r="W197" s="74">
        <f>'importaciones (M)'!W197/'importaciones percapita'!$W$266</f>
        <v>1.123900776336545E-4</v>
      </c>
      <c r="X197" s="74">
        <f>'importaciones (M)'!X197/'importaciones percapita'!$X$266</f>
        <v>8.4686545872552139E-5</v>
      </c>
    </row>
    <row r="198" spans="2:24" x14ac:dyDescent="0.25">
      <c r="B198" s="46" t="s">
        <v>156</v>
      </c>
      <c r="C198" s="74">
        <f>'importaciones (M)'!C198/'importaciones percapita'!$C$266</f>
        <v>2.3544096753172646E-5</v>
      </c>
      <c r="D198" s="74">
        <f>'importaciones (M)'!D198/'importaciones percapita'!$D$266</f>
        <v>9.2742686424818422E-6</v>
      </c>
      <c r="E198" s="74">
        <f>'importaciones (M)'!E198/'importaciones percapita'!$E$266</f>
        <v>3.883330416643777E-5</v>
      </c>
      <c r="F198" s="74">
        <f>'importaciones (M)'!F198/'importaciones percapita'!$F$266</f>
        <v>2.6823274123387987E-5</v>
      </c>
      <c r="G198" s="74">
        <f>'importaciones (M)'!G198/'importaciones percapita'!$G$266</f>
        <v>1.1152497261439617E-4</v>
      </c>
      <c r="H198" s="74">
        <f>'importaciones (M)'!H198/'importaciones percapita'!$H$266</f>
        <v>3.3889922368496672E-5</v>
      </c>
      <c r="I198" s="74">
        <f>'importaciones (M)'!I198/'importaciones percapita'!$I$266</f>
        <v>1.5348298243312601E-5</v>
      </c>
      <c r="J198" s="74">
        <f>'importaciones (M)'!J198/'importaciones percapita'!$J$266</f>
        <v>4.0347065082051495E-5</v>
      </c>
      <c r="K198" s="74">
        <f>'importaciones (M)'!K198/'importaciones percapita'!$K$266</f>
        <v>4.1181575763476458E-5</v>
      </c>
      <c r="L198" s="74">
        <f>'importaciones (M)'!L198/'importaciones percapita'!$L$266</f>
        <v>3.8612599619564229E-5</v>
      </c>
      <c r="M198" s="74">
        <f>'importaciones (M)'!M198/'importaciones percapita'!$M$266</f>
        <v>9.6940961982906382E-5</v>
      </c>
      <c r="N198" s="74">
        <f>'importaciones (M)'!N198/'importaciones percapita'!$N$266</f>
        <v>1.1946715512065708E-4</v>
      </c>
      <c r="O198" s="74">
        <f>'importaciones (M)'!O198/'importaciones percapita'!$O$266</f>
        <v>2.7895775535592769E-4</v>
      </c>
      <c r="P198" s="74">
        <f>'importaciones (M)'!P198/'importaciones percapita'!$P$266</f>
        <v>2.8773315679300472E-4</v>
      </c>
      <c r="Q198" s="74">
        <f>'importaciones (M)'!Q198/'importaciones percapita'!$Q$266</f>
        <v>4.1743302899026233E-4</v>
      </c>
      <c r="R198" s="74">
        <f>'importaciones (M)'!R198/'importaciones percapita'!$R$266</f>
        <v>1.8866239164920098E-4</v>
      </c>
      <c r="S198" s="74">
        <f>'importaciones (M)'!S198/'importaciones percapita'!$S$266</f>
        <v>2.0647374516141503E-4</v>
      </c>
      <c r="T198" s="74">
        <f>'importaciones (M)'!T198/'importaciones percapita'!$T$266</f>
        <v>3.0414500005769871E-4</v>
      </c>
      <c r="U198" s="74">
        <f>'importaciones (M)'!U198/'importaciones percapita'!$U$266</f>
        <v>2.9120434980636306E-4</v>
      </c>
      <c r="V198" s="74">
        <f>'importaciones (M)'!V198/'importaciones percapita'!$V$266</f>
        <v>1.1793391145208653E-4</v>
      </c>
      <c r="W198" s="74">
        <f>'importaciones (M)'!W198/'importaciones percapita'!$W$266</f>
        <v>1.1841773374055699E-4</v>
      </c>
      <c r="X198" s="74">
        <f>'importaciones (M)'!X198/'importaciones percapita'!$X$266</f>
        <v>1.1244588997948942E-4</v>
      </c>
    </row>
    <row r="199" spans="2:24" x14ac:dyDescent="0.25">
      <c r="B199" s="46" t="s">
        <v>155</v>
      </c>
      <c r="C199" s="74">
        <f>'importaciones (M)'!C199/'importaciones percapita'!$C$266</f>
        <v>1.7130282874602015E-5</v>
      </c>
      <c r="D199" s="74">
        <f>'importaciones (M)'!D199/'importaciones percapita'!$D$266</f>
        <v>1.8553478277164326E-5</v>
      </c>
      <c r="E199" s="74">
        <f>'importaciones (M)'!E199/'importaciones percapita'!$E$266</f>
        <v>1.1133508193249647E-5</v>
      </c>
      <c r="F199" s="74">
        <f>'importaciones (M)'!F199/'importaciones percapita'!$F$266</f>
        <v>2.3955052117723626E-5</v>
      </c>
      <c r="G199" s="74">
        <f>'importaciones (M)'!G199/'importaciones percapita'!$G$266</f>
        <v>9.558159001321948E-6</v>
      </c>
      <c r="H199" s="74">
        <f>'importaciones (M)'!H199/'importaciones percapita'!$H$266</f>
        <v>4.6763240373628743E-6</v>
      </c>
      <c r="I199" s="74">
        <f>'importaciones (M)'!I199/'importaciones percapita'!$I$266</f>
        <v>1.9697279573847649E-5</v>
      </c>
      <c r="J199" s="74">
        <f>'importaciones (M)'!J199/'importaciones percapita'!$J$266</f>
        <v>3.4971491123781835E-5</v>
      </c>
      <c r="K199" s="74">
        <f>'importaciones (M)'!K199/'importaciones percapita'!$K$266</f>
        <v>5.5982433731555006E-5</v>
      </c>
      <c r="L199" s="74">
        <f>'importaciones (M)'!L199/'importaciones percapita'!$L$266</f>
        <v>3.7500254832376701E-5</v>
      </c>
      <c r="M199" s="74">
        <f>'importaciones (M)'!M199/'importaciones percapita'!$M$266</f>
        <v>5.6683563881725742E-5</v>
      </c>
      <c r="N199" s="74">
        <f>'importaciones (M)'!N199/'importaciones percapita'!$N$266</f>
        <v>7.8893396577339373E-5</v>
      </c>
      <c r="O199" s="74">
        <f>'importaciones (M)'!O199/'importaciones percapita'!$O$266</f>
        <v>1.2139999908055451E-4</v>
      </c>
      <c r="P199" s="74">
        <f>'importaciones (M)'!P199/'importaciones percapita'!$P$266</f>
        <v>1.8209970686085985E-4</v>
      </c>
      <c r="Q199" s="74">
        <f>'importaciones (M)'!Q199/'importaciones percapita'!$Q$266</f>
        <v>1.7325890963839518E-4</v>
      </c>
      <c r="R199" s="74">
        <f>'importaciones (M)'!R199/'importaciones percapita'!$R$266</f>
        <v>1.6190481500137082E-4</v>
      </c>
      <c r="S199" s="74">
        <f>'importaciones (M)'!S199/'importaciones percapita'!$S$266</f>
        <v>2.7388936920802248E-4</v>
      </c>
      <c r="T199" s="74">
        <f>'importaciones (M)'!T199/'importaciones percapita'!$T$266</f>
        <v>3.5758596397284545E-4</v>
      </c>
      <c r="U199" s="74">
        <f>'importaciones (M)'!U199/'importaciones percapita'!$U$266</f>
        <v>2.5310144707617799E-4</v>
      </c>
      <c r="V199" s="74">
        <f>'importaciones (M)'!V199/'importaciones percapita'!$V$266</f>
        <v>2.8703380369117276E-4</v>
      </c>
      <c r="W199" s="74">
        <f>'importaciones (M)'!W199/'importaciones percapita'!$W$266</f>
        <v>2.729624439159117E-4</v>
      </c>
      <c r="X199" s="74">
        <f>'importaciones (M)'!X199/'importaciones percapita'!$X$266</f>
        <v>1.9320278396056813E-4</v>
      </c>
    </row>
    <row r="200" spans="2:24" x14ac:dyDescent="0.25">
      <c r="B200" s="42" t="s">
        <v>71</v>
      </c>
      <c r="C200" s="74">
        <f>'importaciones (M)'!C200/'importaciones percapita'!$C$266</f>
        <v>4.4592706954172339E-6</v>
      </c>
      <c r="D200" s="74">
        <f>'importaciones (M)'!D200/'importaciones percapita'!$D$266</f>
        <v>3.3764322766846298E-6</v>
      </c>
      <c r="E200" s="74">
        <f>'importaciones (M)'!E200/'importaciones percapita'!$E$266</f>
        <v>1.5585550377507954E-6</v>
      </c>
      <c r="F200" s="74">
        <f>'importaciones (M)'!F200/'importaciones percapita'!$F$266</f>
        <v>7.4555114889709867E-7</v>
      </c>
      <c r="G200" s="74">
        <f>'importaciones (M)'!G200/'importaciones percapita'!$G$266</f>
        <v>5.9370738480724371E-7</v>
      </c>
      <c r="H200" s="74">
        <f>'importaciones (M)'!H200/'importaciones percapita'!$H$266</f>
        <v>5.0334177656555325E-7</v>
      </c>
      <c r="I200" s="74">
        <f>'importaciones (M)'!I200/'importaciones percapita'!$I$266</f>
        <v>1.6782100738519289E-6</v>
      </c>
      <c r="J200" s="74">
        <f>'importaciones (M)'!J200/'importaciones percapita'!$J$266</f>
        <v>9.156054661242214E-7</v>
      </c>
      <c r="K200" s="74">
        <f>'importaciones (M)'!K200/'importaciones percapita'!$K$266</f>
        <v>4.7530196027244258E-7</v>
      </c>
      <c r="L200" s="74">
        <f>'importaciones (M)'!L200/'importaciones percapita'!$L$266</f>
        <v>4.971636308006783E-6</v>
      </c>
      <c r="M200" s="74">
        <f>'importaciones (M)'!M200/'importaciones percapita'!$M$266</f>
        <v>6.217374568199694E-6</v>
      </c>
      <c r="N200" s="74">
        <f>'importaciones (M)'!N200/'importaciones percapita'!$N$266</f>
        <v>4.8885472902670569E-6</v>
      </c>
      <c r="O200" s="74">
        <f>'importaciones (M)'!O200/'importaciones percapita'!$O$266</f>
        <v>1.0544462265461399E-5</v>
      </c>
      <c r="P200" s="74">
        <f>'importaciones (M)'!P200/'importaciones percapita'!$P$266</f>
        <v>3.0957732767496815E-6</v>
      </c>
      <c r="Q200" s="74">
        <f>'importaciones (M)'!Q200/'importaciones percapita'!$Q$266</f>
        <v>2.02960702486191E-5</v>
      </c>
      <c r="R200" s="74">
        <f>'importaciones (M)'!R200/'importaciones percapita'!$R$266</f>
        <v>1.126544943707053E-5</v>
      </c>
      <c r="S200" s="74">
        <f>'importaciones (M)'!S200/'importaciones percapita'!$S$266</f>
        <v>1.9596331094472976E-7</v>
      </c>
      <c r="T200" s="74">
        <f>'importaciones (M)'!T200/'importaciones percapita'!$T$266</f>
        <v>0</v>
      </c>
      <c r="U200" s="74">
        <f>'importaciones (M)'!U200/'importaciones percapita'!$U$266</f>
        <v>0</v>
      </c>
      <c r="V200" s="74">
        <f>'importaciones (M)'!V200/'importaciones percapita'!$V$266</f>
        <v>8.0274044701832487E-6</v>
      </c>
      <c r="W200" s="74">
        <f>'importaciones (M)'!W200/'importaciones percapita'!$W$266</f>
        <v>1.8161386362978043E-6</v>
      </c>
      <c r="X200" s="74">
        <f>'importaciones (M)'!X200/'importaciones percapita'!$X$266</f>
        <v>5.2230656184717461E-6</v>
      </c>
    </row>
    <row r="201" spans="2:24" x14ac:dyDescent="0.25">
      <c r="B201" s="46" t="s">
        <v>167</v>
      </c>
      <c r="C201" s="74">
        <f>'importaciones (M)'!C201/'importaciones percapita'!$C$266</f>
        <v>1.4170985591393536E-6</v>
      </c>
      <c r="D201" s="74">
        <f>'importaciones (M)'!D201/'importaciones percapita'!$D$266</f>
        <v>4.7097642784030441E-6</v>
      </c>
      <c r="E201" s="74">
        <f>'importaciones (M)'!E201/'importaciones percapita'!$E$266</f>
        <v>2.9282648850597035E-6</v>
      </c>
      <c r="F201" s="74">
        <f>'importaciones (M)'!F201/'importaciones percapita'!$F$266</f>
        <v>5.5064397869381966E-7</v>
      </c>
      <c r="G201" s="74">
        <f>'importaciones (M)'!G201/'importaciones percapita'!$G$266</f>
        <v>2.8096942689494705E-7</v>
      </c>
      <c r="H201" s="74">
        <f>'importaciones (M)'!H201/'importaciones percapita'!$H$266</f>
        <v>1.2262907510199866E-6</v>
      </c>
      <c r="I201" s="74">
        <f>'importaciones (M)'!I201/'importaciones percapita'!$I$266</f>
        <v>1.3545127536817336E-7</v>
      </c>
      <c r="J201" s="74">
        <f>'importaciones (M)'!J201/'importaciones percapita'!$J$266</f>
        <v>0</v>
      </c>
      <c r="K201" s="74">
        <f>'importaciones (M)'!K201/'importaciones percapita'!$K$266</f>
        <v>3.9381145697641856E-8</v>
      </c>
      <c r="L201" s="74">
        <f>'importaciones (M)'!L201/'importaciones percapita'!$L$266</f>
        <v>3.749634603725297E-8</v>
      </c>
      <c r="M201" s="74">
        <f>'importaciones (M)'!M201/'importaciones percapita'!$M$266</f>
        <v>0</v>
      </c>
      <c r="N201" s="74">
        <f>'importaciones (M)'!N201/'importaciones percapita'!$N$266</f>
        <v>4.1176463341929211E-8</v>
      </c>
      <c r="O201" s="74">
        <f>'importaciones (M)'!O201/'importaciones percapita'!$O$266</f>
        <v>3.168931973022748E-7</v>
      </c>
      <c r="P201" s="74">
        <f>'importaciones (M)'!P201/'importaciones percapita'!$P$266</f>
        <v>2.6079281371705171E-8</v>
      </c>
      <c r="Q201" s="74">
        <f>'importaciones (M)'!Q201/'importaciones percapita'!$Q$266</f>
        <v>7.1813611981157117E-7</v>
      </c>
      <c r="R201" s="74">
        <f>'importaciones (M)'!R201/'importaciones percapita'!$R$266</f>
        <v>2.3696539514692867E-7</v>
      </c>
      <c r="S201" s="74">
        <f>'importaciones (M)'!S201/'importaciones percapita'!$S$266</f>
        <v>7.3878857782568465E-6</v>
      </c>
      <c r="T201" s="74">
        <f>'importaciones (M)'!T201/'importaciones percapita'!$T$266</f>
        <v>3.8857569123630953E-7</v>
      </c>
      <c r="U201" s="74">
        <f>'importaciones (M)'!U201/'importaciones percapita'!$U$266</f>
        <v>2.705786524088967E-7</v>
      </c>
      <c r="V201" s="74">
        <f>'importaciones (M)'!V201/'importaciones percapita'!$V$266</f>
        <v>1.5538194319118146E-7</v>
      </c>
      <c r="W201" s="74">
        <f>'importaciones (M)'!W201/'importaciones percapita'!$W$266</f>
        <v>6.8382523376072134E-8</v>
      </c>
      <c r="X201" s="74">
        <f>'importaciones (M)'!X201/'importaciones percapita'!$X$266</f>
        <v>0</v>
      </c>
    </row>
    <row r="202" spans="2:24" x14ac:dyDescent="0.25">
      <c r="B202" s="43" t="s">
        <v>246</v>
      </c>
      <c r="C202" s="74">
        <f>'importaciones (M)'!C202/'importaciones percapita'!$C$266</f>
        <v>5.5504518095015071E-7</v>
      </c>
      <c r="D202" s="74">
        <f>'importaciones (M)'!D202/'importaciones percapita'!$D$266</f>
        <v>1.2805842817892006E-6</v>
      </c>
      <c r="E202" s="74">
        <f>'importaciones (M)'!E202/'importaciones percapita'!$E$266</f>
        <v>0</v>
      </c>
      <c r="F202" s="74">
        <f>'importaciones (M)'!F202/'importaciones percapita'!$F$266</f>
        <v>1.3714868473215951E-6</v>
      </c>
      <c r="G202" s="74">
        <f>'importaciones (M)'!G202/'importaciones percapita'!$G$266</f>
        <v>0</v>
      </c>
      <c r="H202" s="74">
        <f>'importaciones (M)'!H202/'importaciones percapita'!$H$266</f>
        <v>0</v>
      </c>
      <c r="I202" s="74">
        <f>'importaciones (M)'!I202/'importaciones percapita'!$I$266</f>
        <v>4.0984257473161824E-7</v>
      </c>
      <c r="J202" s="74">
        <f>'importaciones (M)'!J202/'importaciones percapita'!$J$266</f>
        <v>0</v>
      </c>
      <c r="K202" s="74">
        <f>'importaciones (M)'!K202/'importaciones percapita'!$K$266</f>
        <v>0</v>
      </c>
      <c r="L202" s="74">
        <f>'importaciones (M)'!L202/'importaciones percapita'!$L$266</f>
        <v>0</v>
      </c>
      <c r="M202" s="74">
        <f>'importaciones (M)'!M202/'importaciones percapita'!$M$266</f>
        <v>0</v>
      </c>
      <c r="N202" s="74">
        <f>'importaciones (M)'!N202/'importaciones percapita'!$N$266</f>
        <v>0</v>
      </c>
      <c r="O202" s="74">
        <f>'importaciones (M)'!O202/'importaciones percapita'!$O$266</f>
        <v>1.3615680619973077E-6</v>
      </c>
      <c r="P202" s="74">
        <f>'importaciones (M)'!P202/'importaciones percapita'!$P$266</f>
        <v>1.2640990697335485E-6</v>
      </c>
      <c r="Q202" s="74">
        <f>'importaciones (M)'!Q202/'importaciones percapita'!$Q$266</f>
        <v>3.4000877352501305E-6</v>
      </c>
      <c r="R202" s="74">
        <f>'importaciones (M)'!R202/'importaciones percapita'!$R$266</f>
        <v>1.5209471768832232E-6</v>
      </c>
      <c r="S202" s="74">
        <f>'importaciones (M)'!S202/'importaciones percapita'!$S$266</f>
        <v>2.2427649694830345E-5</v>
      </c>
      <c r="T202" s="74">
        <f>'importaciones (M)'!T202/'importaciones percapita'!$T$266</f>
        <v>6.9038576029322972E-6</v>
      </c>
      <c r="U202" s="74">
        <f>'importaciones (M)'!U202/'importaciones percapita'!$U$266</f>
        <v>2.2517593473887926E-6</v>
      </c>
      <c r="V202" s="74">
        <f>'importaciones (M)'!V202/'importaciones percapita'!$V$266</f>
        <v>3.4570703816384322E-7</v>
      </c>
      <c r="W202" s="74">
        <f>'importaciones (M)'!W202/'importaciones percapita'!$W$266</f>
        <v>0</v>
      </c>
      <c r="X202" s="74">
        <f>'importaciones (M)'!X202/'importaciones percapita'!$X$266</f>
        <v>0</v>
      </c>
    </row>
    <row r="203" spans="2:24" x14ac:dyDescent="0.25">
      <c r="B203" s="46" t="s">
        <v>182</v>
      </c>
      <c r="C203" s="74">
        <f>'importaciones (M)'!C203/'importaciones percapita'!$C$266</f>
        <v>4.2853216402960558E-6</v>
      </c>
      <c r="D203" s="74">
        <f>'importaciones (M)'!D203/'importaciones percapita'!$D$266</f>
        <v>1.3995123871462926E-5</v>
      </c>
      <c r="E203" s="74">
        <f>'importaciones (M)'!E203/'importaciones percapita'!$E$266</f>
        <v>6.8561827431463977E-7</v>
      </c>
      <c r="F203" s="74">
        <f>'importaciones (M)'!F203/'importaciones percapita'!$F$266</f>
        <v>3.0802061739108226E-6</v>
      </c>
      <c r="G203" s="74">
        <f>'importaciones (M)'!G203/'importaciones percapita'!$G$266</f>
        <v>7.9200580201364269E-6</v>
      </c>
      <c r="H203" s="74">
        <f>'importaciones (M)'!H203/'importaciones percapita'!$H$266</f>
        <v>2.3514280457374993E-6</v>
      </c>
      <c r="I203" s="74">
        <f>'importaciones (M)'!I203/'importaciones percapita'!$I$266</f>
        <v>5.6263024712367923E-6</v>
      </c>
      <c r="J203" s="74">
        <f>'importaciones (M)'!J203/'importaciones percapita'!$J$266</f>
        <v>1.1933780922581714E-5</v>
      </c>
      <c r="K203" s="74">
        <f>'importaciones (M)'!K203/'importaciones percapita'!$K$266</f>
        <v>4.1372265913547327E-6</v>
      </c>
      <c r="L203" s="74">
        <f>'importaciones (M)'!L203/'importaciones percapita'!$L$266</f>
        <v>3.3434007823628983E-6</v>
      </c>
      <c r="M203" s="74">
        <f>'importaciones (M)'!M203/'importaciones percapita'!$M$266</f>
        <v>3.0697482679819359E-6</v>
      </c>
      <c r="N203" s="74">
        <f>'importaciones (M)'!N203/'importaciones percapita'!$N$266</f>
        <v>3.4846237960903212E-6</v>
      </c>
      <c r="O203" s="74">
        <f>'importaciones (M)'!O203/'importaciones percapita'!$O$266</f>
        <v>2.2807656601172401E-6</v>
      </c>
      <c r="P203" s="74">
        <f>'importaciones (M)'!P203/'importaciones percapita'!$P$266</f>
        <v>5.6082926680650448E-6</v>
      </c>
      <c r="Q203" s="74">
        <f>'importaciones (M)'!Q203/'importaciones percapita'!$Q$266</f>
        <v>9.932869520667095E-6</v>
      </c>
      <c r="R203" s="74">
        <f>'importaciones (M)'!R203/'importaciones percapita'!$R$266</f>
        <v>4.6362766296695616E-6</v>
      </c>
      <c r="S203" s="74">
        <f>'importaciones (M)'!S203/'importaciones percapita'!$S$266</f>
        <v>5.251036672635208E-6</v>
      </c>
      <c r="T203" s="74">
        <f>'importaciones (M)'!T203/'importaciones percapita'!$T$266</f>
        <v>5.7573705398450484E-6</v>
      </c>
      <c r="U203" s="74">
        <f>'importaciones (M)'!U203/'importaciones percapita'!$U$266</f>
        <v>4.1552938966813259E-6</v>
      </c>
      <c r="V203" s="74">
        <f>'importaciones (M)'!V203/'importaciones percapita'!$V$266</f>
        <v>1.5286478082033589E-6</v>
      </c>
      <c r="W203" s="74">
        <f>'importaciones (M)'!W203/'importaciones percapita'!$W$266</f>
        <v>8.7668551360614207E-6</v>
      </c>
      <c r="X203" s="74">
        <f>'importaciones (M)'!X203/'importaciones percapita'!$X$266</f>
        <v>8.4405784514342153E-6</v>
      </c>
    </row>
    <row r="204" spans="2:24" x14ac:dyDescent="0.25">
      <c r="B204" s="42" t="s">
        <v>56</v>
      </c>
      <c r="C204" s="74">
        <f>'importaciones (M)'!C204/'importaciones percapita'!$C$266</f>
        <v>0</v>
      </c>
      <c r="D204" s="74">
        <f>'importaciones (M)'!D204/'importaciones percapita'!$D$266</f>
        <v>2.8962624495263194E-8</v>
      </c>
      <c r="E204" s="74">
        <f>'importaciones (M)'!E204/'importaciones percapita'!$E$266</f>
        <v>0</v>
      </c>
      <c r="F204" s="74">
        <f>'importaciones (M)'!F204/'importaciones percapita'!$F$266</f>
        <v>1.3483182037077885E-8</v>
      </c>
      <c r="G204" s="74">
        <f>'importaciones (M)'!G204/'importaciones percapita'!$G$266</f>
        <v>3.6941904447842965E-8</v>
      </c>
      <c r="H204" s="74">
        <f>'importaciones (M)'!H204/'importaciones percapita'!$H$266</f>
        <v>0</v>
      </c>
      <c r="I204" s="74">
        <f>'importaciones (M)'!I204/'importaciones percapita'!$I$266</f>
        <v>0</v>
      </c>
      <c r="J204" s="74">
        <f>'importaciones (M)'!J204/'importaciones percapita'!$J$266</f>
        <v>0</v>
      </c>
      <c r="K204" s="74">
        <f>'importaciones (M)'!K204/'importaciones percapita'!$K$266</f>
        <v>0</v>
      </c>
      <c r="L204" s="74">
        <f>'importaciones (M)'!L204/'importaciones percapita'!$L$266</f>
        <v>5.4278418514600275E-8</v>
      </c>
      <c r="M204" s="74">
        <f>'importaciones (M)'!M204/'importaciones percapita'!$M$266</f>
        <v>0</v>
      </c>
      <c r="N204" s="74">
        <f>'importaciones (M)'!N204/'importaciones percapita'!$N$266</f>
        <v>0</v>
      </c>
      <c r="O204" s="74">
        <f>'importaciones (M)'!O204/'importaciones percapita'!$O$266</f>
        <v>1.1813071684387176E-7</v>
      </c>
      <c r="P204" s="74">
        <f>'importaciones (M)'!P204/'importaciones percapita'!$P$266</f>
        <v>8.6409055332262071E-7</v>
      </c>
      <c r="Q204" s="74">
        <f>'importaciones (M)'!Q204/'importaciones percapita'!$Q$266</f>
        <v>6.957872569690525E-9</v>
      </c>
      <c r="R204" s="74">
        <f>'importaciones (M)'!R204/'importaciones percapita'!$R$266</f>
        <v>0</v>
      </c>
      <c r="S204" s="74">
        <f>'importaciones (M)'!S204/'importaciones percapita'!$S$266</f>
        <v>8.5091260419897615E-7</v>
      </c>
      <c r="T204" s="74">
        <f>'importaciones (M)'!T204/'importaciones percapita'!$T$266</f>
        <v>1.2798233229499134E-9</v>
      </c>
      <c r="U204" s="74">
        <f>'importaciones (M)'!U204/'importaciones percapita'!$U$266</f>
        <v>3.4033978553230523E-6</v>
      </c>
      <c r="V204" s="74">
        <f>'importaciones (M)'!V204/'importaciones percapita'!$V$266</f>
        <v>3.1804545334041991E-8</v>
      </c>
      <c r="W204" s="74">
        <f>'importaciones (M)'!W204/'importaciones percapita'!$W$266</f>
        <v>1.6566899993172117E-8</v>
      </c>
      <c r="X204" s="74">
        <f>'importaciones (M)'!X204/'importaciones percapita'!$X$266</f>
        <v>0</v>
      </c>
    </row>
    <row r="205" spans="2:24" x14ac:dyDescent="0.25">
      <c r="B205" s="42" t="s">
        <v>7</v>
      </c>
      <c r="C205" s="74">
        <f>'importaciones (M)'!C205/'importaciones percapita'!$C$266</f>
        <v>0</v>
      </c>
      <c r="D205" s="74">
        <f>'importaciones (M)'!D205/'importaciones percapita'!$D$266</f>
        <v>0</v>
      </c>
      <c r="E205" s="74">
        <f>'importaciones (M)'!E205/'importaciones percapita'!$E$266</f>
        <v>0</v>
      </c>
      <c r="F205" s="74">
        <f>'importaciones (M)'!F205/'importaciones percapita'!$F$266</f>
        <v>0</v>
      </c>
      <c r="G205" s="74">
        <f>'importaciones (M)'!G205/'importaciones percapita'!$G$266</f>
        <v>0</v>
      </c>
      <c r="H205" s="74">
        <f>'importaciones (M)'!H205/'importaciones percapita'!$H$266</f>
        <v>0</v>
      </c>
      <c r="I205" s="74">
        <f>'importaciones (M)'!I205/'importaciones percapita'!$I$266</f>
        <v>0</v>
      </c>
      <c r="J205" s="74">
        <f>'importaciones (M)'!J205/'importaciones percapita'!$J$266</f>
        <v>0</v>
      </c>
      <c r="K205" s="74">
        <f>'importaciones (M)'!K205/'importaciones percapita'!$K$266</f>
        <v>0</v>
      </c>
      <c r="L205" s="74">
        <f>'importaciones (M)'!L205/'importaciones percapita'!$L$266</f>
        <v>0</v>
      </c>
      <c r="M205" s="74">
        <f>'importaciones (M)'!M205/'importaciones percapita'!$M$266</f>
        <v>0</v>
      </c>
      <c r="N205" s="74">
        <f>'importaciones (M)'!N205/'importaciones percapita'!$N$266</f>
        <v>0</v>
      </c>
      <c r="O205" s="74">
        <f>'importaciones (M)'!O205/'importaciones percapita'!$O$266</f>
        <v>0</v>
      </c>
      <c r="P205" s="74">
        <f>'importaciones (M)'!P205/'importaciones percapita'!$P$266</f>
        <v>0</v>
      </c>
      <c r="Q205" s="74">
        <f>'importaciones (M)'!Q205/'importaciones percapita'!$Q$266</f>
        <v>0</v>
      </c>
      <c r="R205" s="74">
        <f>'importaciones (M)'!R205/'importaciones percapita'!$R$266</f>
        <v>0</v>
      </c>
      <c r="S205" s="74">
        <f>'importaciones (M)'!S205/'importaciones percapita'!$S$266</f>
        <v>0</v>
      </c>
      <c r="T205" s="74">
        <f>'importaciones (M)'!T205/'importaciones percapita'!$T$266</f>
        <v>0</v>
      </c>
      <c r="U205" s="74">
        <f>'importaciones (M)'!U205/'importaciones percapita'!$U$266</f>
        <v>0</v>
      </c>
      <c r="V205" s="74">
        <f>'importaciones (M)'!V205/'importaciones percapita'!$V$266</f>
        <v>0</v>
      </c>
      <c r="W205" s="74">
        <f>'importaciones (M)'!W205/'importaciones percapita'!$W$266</f>
        <v>0</v>
      </c>
      <c r="X205" s="74">
        <f>'importaciones (M)'!X205/'importaciones percapita'!$X$266</f>
        <v>0</v>
      </c>
    </row>
    <row r="206" spans="2:24" x14ac:dyDescent="0.25">
      <c r="B206" s="46" t="s">
        <v>179</v>
      </c>
      <c r="C206" s="74">
        <f>'importaciones (M)'!C206/'importaciones percapita'!$C$266</f>
        <v>4.2021316330963868E-5</v>
      </c>
      <c r="D206" s="74">
        <f>'importaciones (M)'!D206/'importaciones percapita'!$D$266</f>
        <v>4.903677196779587E-5</v>
      </c>
      <c r="E206" s="74">
        <f>'importaciones (M)'!E206/'importaciones percapita'!$E$266</f>
        <v>1.1980071838283721E-4</v>
      </c>
      <c r="F206" s="74">
        <f>'importaciones (M)'!F206/'importaciones percapita'!$F$266</f>
        <v>2.1565029386964824E-4</v>
      </c>
      <c r="G206" s="74">
        <f>'importaciones (M)'!G206/'importaciones percapita'!$G$266</f>
        <v>2.7662781136745341E-5</v>
      </c>
      <c r="H206" s="74">
        <f>'importaciones (M)'!H206/'importaciones percapita'!$H$266</f>
        <v>9.3288137761156966E-6</v>
      </c>
      <c r="I206" s="74">
        <f>'importaciones (M)'!I206/'importaciones percapita'!$I$266</f>
        <v>0</v>
      </c>
      <c r="J206" s="74">
        <f>'importaciones (M)'!J206/'importaciones percapita'!$J$266</f>
        <v>1.0598065918157274E-5</v>
      </c>
      <c r="K206" s="74">
        <f>'importaciones (M)'!K206/'importaciones percapita'!$K$266</f>
        <v>0</v>
      </c>
      <c r="L206" s="74">
        <f>'importaciones (M)'!L206/'importaciones percapita'!$L$266</f>
        <v>0</v>
      </c>
      <c r="M206" s="74">
        <f>'importaciones (M)'!M206/'importaciones percapita'!$M$266</f>
        <v>4.3894470853771019E-6</v>
      </c>
      <c r="N206" s="74">
        <f>'importaciones (M)'!N206/'importaciones percapita'!$N$266</f>
        <v>1.6310898221318221E-5</v>
      </c>
      <c r="O206" s="74">
        <f>'importaciones (M)'!O206/'importaciones percapita'!$O$266</f>
        <v>2.9296057210422222E-6</v>
      </c>
      <c r="P206" s="74">
        <f>'importaciones (M)'!P206/'importaciones percapita'!$P$266</f>
        <v>0</v>
      </c>
      <c r="Q206" s="74">
        <f>'importaciones (M)'!Q206/'importaciones percapita'!$Q$266</f>
        <v>6.5919237022593337E-7</v>
      </c>
      <c r="R206" s="74">
        <f>'importaciones (M)'!R206/'importaciones percapita'!$R$266</f>
        <v>0</v>
      </c>
      <c r="S206" s="74">
        <f>'importaciones (M)'!S206/'importaciones percapita'!$S$266</f>
        <v>0</v>
      </c>
      <c r="T206" s="74">
        <f>'importaciones (M)'!T206/'importaciones percapita'!$T$266</f>
        <v>1.8299767087086496E-6</v>
      </c>
      <c r="U206" s="74">
        <f>'importaciones (M)'!U206/'importaciones percapita'!$U$266</f>
        <v>0</v>
      </c>
      <c r="V206" s="74">
        <f>'importaciones (M)'!V206/'importaciones percapita'!$V$266</f>
        <v>1.3379356184355129E-5</v>
      </c>
      <c r="W206" s="74">
        <f>'importaciones (M)'!W206/'importaciones percapita'!$W$266</f>
        <v>4.2294321159039398E-7</v>
      </c>
      <c r="X206" s="74">
        <f>'importaciones (M)'!X206/'importaciones percapita'!$X$266</f>
        <v>1.1135085902185005E-6</v>
      </c>
    </row>
    <row r="207" spans="2:24" x14ac:dyDescent="0.25">
      <c r="B207" s="46" t="s">
        <v>142</v>
      </c>
      <c r="C207" s="74">
        <f>'importaciones (M)'!C207/'importaciones percapita'!$C$266</f>
        <v>5.3466165279592319E-6</v>
      </c>
      <c r="D207" s="74">
        <f>'importaciones (M)'!D207/'importaciones percapita'!$D$266</f>
        <v>1.8470191020335391E-5</v>
      </c>
      <c r="E207" s="74">
        <f>'importaciones (M)'!E207/'importaciones percapita'!$E$266</f>
        <v>1.4665441130901673E-5</v>
      </c>
      <c r="F207" s="74">
        <f>'importaciones (M)'!F207/'importaciones percapita'!$F$266</f>
        <v>1.1623853782970521E-5</v>
      </c>
      <c r="G207" s="74">
        <f>'importaciones (M)'!G207/'importaciones percapita'!$G$266</f>
        <v>7.2967669756150039E-6</v>
      </c>
      <c r="H207" s="74">
        <f>'importaciones (M)'!H207/'importaciones percapita'!$H$266</f>
        <v>3.4357525072172389E-6</v>
      </c>
      <c r="I207" s="74">
        <f>'importaciones (M)'!I207/'importaciones percapita'!$I$266</f>
        <v>6.7987659783772236E-6</v>
      </c>
      <c r="J207" s="74">
        <f>'importaciones (M)'!J207/'importaciones percapita'!$J$266</f>
        <v>6.9814916791971884E-6</v>
      </c>
      <c r="K207" s="74">
        <f>'importaciones (M)'!K207/'importaciones percapita'!$K$266</f>
        <v>1.1631411170452487E-5</v>
      </c>
      <c r="L207" s="74">
        <f>'importaciones (M)'!L207/'importaciones percapita'!$L$266</f>
        <v>5.7626640924481072E-6</v>
      </c>
      <c r="M207" s="74">
        <f>'importaciones (M)'!M207/'importaciones percapita'!$M$266</f>
        <v>2.4947029769738385E-5</v>
      </c>
      <c r="N207" s="74">
        <f>'importaciones (M)'!N207/'importaciones percapita'!$N$266</f>
        <v>5.5601046105730845E-5</v>
      </c>
      <c r="O207" s="74">
        <f>'importaciones (M)'!O207/'importaciones percapita'!$O$266</f>
        <v>7.6915919324247226E-5</v>
      </c>
      <c r="P207" s="74">
        <f>'importaciones (M)'!P207/'importaciones percapita'!$P$266</f>
        <v>1.1924843831650868E-4</v>
      </c>
      <c r="Q207" s="74">
        <f>'importaciones (M)'!Q207/'importaciones percapita'!$Q$266</f>
        <v>1.6165493967887788E-5</v>
      </c>
      <c r="R207" s="74">
        <f>'importaciones (M)'!R207/'importaciones percapita'!$R$266</f>
        <v>5.2598281675305497E-5</v>
      </c>
      <c r="S207" s="74">
        <f>'importaciones (M)'!S207/'importaciones percapita'!$S$266</f>
        <v>3.3087674554200709E-5</v>
      </c>
      <c r="T207" s="74">
        <f>'importaciones (M)'!T207/'importaciones percapita'!$T$266</f>
        <v>1.4427017445762315E-4</v>
      </c>
      <c r="U207" s="74">
        <f>'importaciones (M)'!U207/'importaciones percapita'!$U$266</f>
        <v>3.4879806153313411E-5</v>
      </c>
      <c r="V207" s="74">
        <f>'importaciones (M)'!V207/'importaciones percapita'!$V$266</f>
        <v>3.6935622850486137E-5</v>
      </c>
      <c r="W207" s="74">
        <f>'importaciones (M)'!W207/'importaciones percapita'!$W$266</f>
        <v>3.3931499331196939E-5</v>
      </c>
      <c r="X207" s="74">
        <f>'importaciones (M)'!X207/'importaciones percapita'!$X$266</f>
        <v>9.6511614116985293E-6</v>
      </c>
    </row>
    <row r="208" spans="2:24" x14ac:dyDescent="0.25">
      <c r="B208" s="42" t="s">
        <v>97</v>
      </c>
      <c r="C208" s="74">
        <f>'importaciones (M)'!C208/'importaciones percapita'!$C$266</f>
        <v>2.3377145188062487E-5</v>
      </c>
      <c r="D208" s="74">
        <f>'importaciones (M)'!D208/'importaciones percapita'!$D$266</f>
        <v>2.0708513050973849E-5</v>
      </c>
      <c r="E208" s="74">
        <f>'importaciones (M)'!E208/'importaciones percapita'!$E$266</f>
        <v>2.9768088117888048E-6</v>
      </c>
      <c r="F208" s="74">
        <f>'importaciones (M)'!F208/'importaciones percapita'!$F$266</f>
        <v>8.9137851696314292E-6</v>
      </c>
      <c r="G208" s="74">
        <f>'importaciones (M)'!G208/'importaciones percapita'!$G$266</f>
        <v>5.3367365089659208E-6</v>
      </c>
      <c r="H208" s="74">
        <f>'importaciones (M)'!H208/'importaciones percapita'!$H$266</f>
        <v>8.1923904583803403E-6</v>
      </c>
      <c r="I208" s="74">
        <f>'importaciones (M)'!I208/'importaciones percapita'!$I$266</f>
        <v>1.910150865445089E-6</v>
      </c>
      <c r="J208" s="74">
        <f>'importaciones (M)'!J208/'importaciones percapita'!$J$266</f>
        <v>3.1579536573836767E-6</v>
      </c>
      <c r="K208" s="74">
        <f>'importaciones (M)'!K208/'importaciones percapita'!$K$266</f>
        <v>2.4839894884605062E-5</v>
      </c>
      <c r="L208" s="74">
        <f>'importaciones (M)'!L208/'importaciones percapita'!$L$266</f>
        <v>1.1515638117942766E-5</v>
      </c>
      <c r="M208" s="74">
        <f>'importaciones (M)'!M208/'importaciones percapita'!$M$266</f>
        <v>1.4078573967520032E-5</v>
      </c>
      <c r="N208" s="74">
        <f>'importaciones (M)'!N208/'importaciones percapita'!$N$266</f>
        <v>1.2991368090161717E-5</v>
      </c>
      <c r="O208" s="74">
        <f>'importaciones (M)'!O208/'importaciones percapita'!$O$266</f>
        <v>1.4356149733680812E-5</v>
      </c>
      <c r="P208" s="74">
        <f>'importaciones (M)'!P208/'importaciones percapita'!$P$266</f>
        <v>1.2202453439017599E-5</v>
      </c>
      <c r="Q208" s="74">
        <f>'importaciones (M)'!Q208/'importaciones percapita'!$Q$266</f>
        <v>6.6115422606757711E-6</v>
      </c>
      <c r="R208" s="74">
        <f>'importaciones (M)'!R208/'importaciones percapita'!$R$266</f>
        <v>8.8835998582432552E-6</v>
      </c>
      <c r="S208" s="74">
        <f>'importaciones (M)'!S208/'importaciones percapita'!$S$266</f>
        <v>2.4816833347533884E-5</v>
      </c>
      <c r="T208" s="74">
        <f>'importaciones (M)'!T208/'importaciones percapita'!$T$266</f>
        <v>5.8182154736569593E-5</v>
      </c>
      <c r="U208" s="74">
        <f>'importaciones (M)'!U208/'importaciones percapita'!$U$266</f>
        <v>4.763774803280765E-5</v>
      </c>
      <c r="V208" s="74">
        <f>'importaciones (M)'!V208/'importaciones percapita'!$V$266</f>
        <v>5.3384180431705271E-5</v>
      </c>
      <c r="W208" s="74">
        <f>'importaciones (M)'!W208/'importaciones percapita'!$W$266</f>
        <v>3.1609313434281671E-5</v>
      </c>
      <c r="X208" s="74">
        <f>'importaciones (M)'!X208/'importaciones percapita'!$X$266</f>
        <v>1.1377165497865628E-5</v>
      </c>
    </row>
    <row r="209" spans="2:24" x14ac:dyDescent="0.25">
      <c r="B209" s="46" t="s">
        <v>186</v>
      </c>
      <c r="C209" s="74">
        <f>'importaciones (M)'!C209/'importaciones percapita'!$C$266</f>
        <v>0</v>
      </c>
      <c r="D209" s="74">
        <f>'importaciones (M)'!D209/'importaciones percapita'!$D$266</f>
        <v>0</v>
      </c>
      <c r="E209" s="74">
        <f>'importaciones (M)'!E209/'importaciones percapita'!$E$266</f>
        <v>0</v>
      </c>
      <c r="F209" s="74">
        <f>'importaciones (M)'!F209/'importaciones percapita'!$F$266</f>
        <v>5.653250993995982E-8</v>
      </c>
      <c r="G209" s="74">
        <f>'importaciones (M)'!G209/'importaciones percapita'!$G$266</f>
        <v>0</v>
      </c>
      <c r="H209" s="74">
        <f>'importaciones (M)'!H209/'importaciones percapita'!$H$266</f>
        <v>1.5354931316382418E-7</v>
      </c>
      <c r="I209" s="74">
        <f>'importaciones (M)'!I209/'importaciones percapita'!$I$266</f>
        <v>0</v>
      </c>
      <c r="J209" s="74">
        <f>'importaciones (M)'!J209/'importaciones percapita'!$J$266</f>
        <v>0</v>
      </c>
      <c r="K209" s="74">
        <f>'importaciones (M)'!K209/'importaciones percapita'!$K$266</f>
        <v>0</v>
      </c>
      <c r="L209" s="74">
        <f>'importaciones (M)'!L209/'importaciones percapita'!$L$266</f>
        <v>1.0556087429963228E-8</v>
      </c>
      <c r="M209" s="74">
        <f>'importaciones (M)'!M209/'importaciones percapita'!$M$266</f>
        <v>3.7398089167412908E-7</v>
      </c>
      <c r="N209" s="74">
        <f>'importaciones (M)'!N209/'importaciones percapita'!$N$266</f>
        <v>1.6055398836592676E-7</v>
      </c>
      <c r="O209" s="74">
        <f>'importaciones (M)'!O209/'importaciones percapita'!$O$266</f>
        <v>0</v>
      </c>
      <c r="P209" s="74">
        <f>'importaciones (M)'!P209/'importaciones percapita'!$P$266</f>
        <v>2.5547005688713063E-7</v>
      </c>
      <c r="Q209" s="74">
        <f>'importaciones (M)'!Q209/'importaciones percapita'!$Q$266</f>
        <v>1.2168790678370777E-6</v>
      </c>
      <c r="R209" s="74">
        <f>'importaciones (M)'!R209/'importaciones percapita'!$R$266</f>
        <v>1.2634016605696878E-6</v>
      </c>
      <c r="S209" s="74">
        <f>'importaciones (M)'!S209/'importaciones percapita'!$S$266</f>
        <v>1.0695666306071763E-6</v>
      </c>
      <c r="T209" s="74">
        <f>'importaciones (M)'!T209/'importaciones percapita'!$T$266</f>
        <v>3.127717558179862E-6</v>
      </c>
      <c r="U209" s="74">
        <f>'importaciones (M)'!U209/'importaciones percapita'!$U$266</f>
        <v>1.1490615683875081E-6</v>
      </c>
      <c r="V209" s="74">
        <f>'importaciones (M)'!V209/'importaciones percapita'!$V$266</f>
        <v>2.5259086208124217E-6</v>
      </c>
      <c r="W209" s="74">
        <f>'importaciones (M)'!W209/'importaciones percapita'!$W$266</f>
        <v>4.117237502808753E-6</v>
      </c>
      <c r="X209" s="74">
        <f>'importaciones (M)'!X209/'importaciones percapita'!$X$266</f>
        <v>1.0685579979487155E-6</v>
      </c>
    </row>
    <row r="210" spans="2:24" x14ac:dyDescent="0.25">
      <c r="B210" s="46" t="s">
        <v>184</v>
      </c>
      <c r="C210" s="74">
        <f>'importaciones (M)'!C210/'importaciones percapita'!$C$266</f>
        <v>5.0244114917267898E-6</v>
      </c>
      <c r="D210" s="74">
        <f>'importaciones (M)'!D210/'importaciones percapita'!$D$266</f>
        <v>3.7844057975920442E-6</v>
      </c>
      <c r="E210" s="74">
        <f>'importaciones (M)'!E210/'importaciones percapita'!$E$266</f>
        <v>1.2295327898052372E-5</v>
      </c>
      <c r="F210" s="74">
        <f>'importaciones (M)'!F210/'importaciones percapita'!$F$266</f>
        <v>6.6205227488298311E-7</v>
      </c>
      <c r="G210" s="74">
        <f>'importaciones (M)'!G210/'importaciones percapita'!$G$266</f>
        <v>9.5591886533153945E-7</v>
      </c>
      <c r="H210" s="74">
        <f>'importaciones (M)'!H210/'importaciones percapita'!$H$266</f>
        <v>6.3508629525849922E-7</v>
      </c>
      <c r="I210" s="74">
        <f>'importaciones (M)'!I210/'importaciones percapita'!$I$266</f>
        <v>2.4221186272608527E-6</v>
      </c>
      <c r="J210" s="74">
        <f>'importaciones (M)'!J210/'importaciones percapita'!$J$266</f>
        <v>2.5376155592889541E-6</v>
      </c>
      <c r="K210" s="74">
        <f>'importaciones (M)'!K210/'importaciones percapita'!$K$266</f>
        <v>5.7970944353468466E-7</v>
      </c>
      <c r="L210" s="74">
        <f>'importaciones (M)'!L210/'importaciones percapita'!$L$266</f>
        <v>1.1570501685427986E-6</v>
      </c>
      <c r="M210" s="74">
        <f>'importaciones (M)'!M210/'importaciones percapita'!$M$266</f>
        <v>2.3547327503623948E-5</v>
      </c>
      <c r="N210" s="74">
        <f>'importaciones (M)'!N210/'importaciones percapita'!$N$266</f>
        <v>7.8732591652077734E-6</v>
      </c>
      <c r="O210" s="74">
        <f>'importaciones (M)'!O210/'importaciones percapita'!$O$266</f>
        <v>8.3684412775857308E-6</v>
      </c>
      <c r="P210" s="74">
        <f>'importaciones (M)'!P210/'importaciones percapita'!$P$266</f>
        <v>4.0112429095979412E-6</v>
      </c>
      <c r="Q210" s="74">
        <f>'importaciones (M)'!Q210/'importaciones percapita'!$Q$266</f>
        <v>1.2812988392837346E-5</v>
      </c>
      <c r="R210" s="74">
        <f>'importaciones (M)'!R210/'importaciones percapita'!$R$266</f>
        <v>6.4846611565805954E-5</v>
      </c>
      <c r="S210" s="74">
        <f>'importaciones (M)'!S210/'importaciones percapita'!$S$266</f>
        <v>1.6381468292278654E-5</v>
      </c>
      <c r="T210" s="74">
        <f>'importaciones (M)'!T210/'importaciones percapita'!$T$266</f>
        <v>3.2840031832618902E-5</v>
      </c>
      <c r="U210" s="74">
        <f>'importaciones (M)'!U210/'importaciones percapita'!$U$266</f>
        <v>3.5580247893557862E-5</v>
      </c>
      <c r="V210" s="74">
        <f>'importaciones (M)'!V210/'importaciones percapita'!$V$266</f>
        <v>1.0236544004277209E-5</v>
      </c>
      <c r="W210" s="74">
        <f>'importaciones (M)'!W210/'importaciones percapita'!$W$266</f>
        <v>1.4580738102876798E-6</v>
      </c>
      <c r="X210" s="74">
        <f>'importaciones (M)'!X210/'importaciones percapita'!$X$266</f>
        <v>4.2064875235181315E-7</v>
      </c>
    </row>
    <row r="211" spans="2:24" x14ac:dyDescent="0.25">
      <c r="B211" s="42" t="s">
        <v>230</v>
      </c>
      <c r="C211" s="74">
        <f>'importaciones (M)'!C211/'importaciones percapita'!$C$266</f>
        <v>0</v>
      </c>
      <c r="D211" s="74">
        <f>'importaciones (M)'!D211/'importaciones percapita'!$D$266</f>
        <v>0</v>
      </c>
      <c r="E211" s="74">
        <f>'importaciones (M)'!E211/'importaciones percapita'!$E$266</f>
        <v>0</v>
      </c>
      <c r="F211" s="74">
        <f>'importaciones (M)'!F211/'importaciones percapita'!$F$266</f>
        <v>0</v>
      </c>
      <c r="G211" s="74">
        <f>'importaciones (M)'!G211/'importaciones percapita'!$G$266</f>
        <v>0</v>
      </c>
      <c r="H211" s="74">
        <f>'importaciones (M)'!H211/'importaciones percapita'!$H$266</f>
        <v>0</v>
      </c>
      <c r="I211" s="74">
        <f>'importaciones (M)'!I211/'importaciones percapita'!$I$266</f>
        <v>0</v>
      </c>
      <c r="J211" s="74">
        <f>'importaciones (M)'!J211/'importaciones percapita'!$J$266</f>
        <v>0</v>
      </c>
      <c r="K211" s="74">
        <f>'importaciones (M)'!K211/'importaciones percapita'!$K$266</f>
        <v>0</v>
      </c>
      <c r="L211" s="74">
        <f>'importaciones (M)'!L211/'importaciones percapita'!$L$266</f>
        <v>0</v>
      </c>
      <c r="M211" s="74">
        <f>'importaciones (M)'!M211/'importaciones percapita'!$M$266</f>
        <v>0</v>
      </c>
      <c r="N211" s="74">
        <f>'importaciones (M)'!N211/'importaciones percapita'!$N$266</f>
        <v>0</v>
      </c>
      <c r="O211" s="74">
        <f>'importaciones (M)'!O211/'importaciones percapita'!$O$266</f>
        <v>0</v>
      </c>
      <c r="P211" s="74">
        <f>'importaciones (M)'!P211/'importaciones percapita'!$P$266</f>
        <v>0</v>
      </c>
      <c r="Q211" s="74">
        <f>'importaciones (M)'!Q211/'importaciones percapita'!$Q$266</f>
        <v>0</v>
      </c>
      <c r="R211" s="74">
        <f>'importaciones (M)'!R211/'importaciones percapita'!$R$266</f>
        <v>0</v>
      </c>
      <c r="S211" s="74">
        <f>'importaciones (M)'!S211/'importaciones percapita'!$S$266</f>
        <v>0</v>
      </c>
      <c r="T211" s="74">
        <f>'importaciones (M)'!T211/'importaciones percapita'!$T$266</f>
        <v>0</v>
      </c>
      <c r="U211" s="74">
        <f>'importaciones (M)'!U211/'importaciones percapita'!$U$266</f>
        <v>0</v>
      </c>
      <c r="V211" s="74">
        <f>'importaciones (M)'!V211/'importaciones percapita'!$V$266</f>
        <v>0</v>
      </c>
      <c r="W211" s="74">
        <f>'importaciones (M)'!W211/'importaciones percapita'!$W$266</f>
        <v>0</v>
      </c>
      <c r="X211" s="74">
        <f>'importaciones (M)'!X211/'importaciones percapita'!$X$266</f>
        <v>0</v>
      </c>
    </row>
    <row r="212" spans="2:24" x14ac:dyDescent="0.25">
      <c r="B212" s="46" t="s">
        <v>133</v>
      </c>
      <c r="C212" s="74">
        <f>'importaciones (M)'!C212/'importaciones percapita'!$C$266</f>
        <v>0</v>
      </c>
      <c r="D212" s="74">
        <f>'importaciones (M)'!D212/'importaciones percapita'!$D$266</f>
        <v>0</v>
      </c>
      <c r="E212" s="74">
        <f>'importaciones (M)'!E212/'importaciones percapita'!$E$266</f>
        <v>0</v>
      </c>
      <c r="F212" s="74">
        <f>'importaciones (M)'!F212/'importaciones percapita'!$F$266</f>
        <v>0</v>
      </c>
      <c r="G212" s="74">
        <f>'importaciones (M)'!G212/'importaciones percapita'!$G$266</f>
        <v>0</v>
      </c>
      <c r="H212" s="74">
        <f>'importaciones (M)'!H212/'importaciones percapita'!$H$266</f>
        <v>5.7172616603551563E-9</v>
      </c>
      <c r="I212" s="74">
        <f>'importaciones (M)'!I212/'importaciones percapita'!$I$266</f>
        <v>0</v>
      </c>
      <c r="J212" s="74">
        <f>'importaciones (M)'!J212/'importaciones percapita'!$J$266</f>
        <v>4.7615621589767141E-7</v>
      </c>
      <c r="K212" s="74">
        <f>'importaciones (M)'!K212/'importaciones percapita'!$K$266</f>
        <v>9.3091334769606423E-8</v>
      </c>
      <c r="L212" s="74">
        <f>'importaciones (M)'!L212/'importaciones percapita'!$L$266</f>
        <v>0</v>
      </c>
      <c r="M212" s="74">
        <f>'importaciones (M)'!M212/'importaciones percapita'!$M$266</f>
        <v>1.5229071150950451E-7</v>
      </c>
      <c r="N212" s="74">
        <f>'importaciones (M)'!N212/'importaciones percapita'!$N$266</f>
        <v>0</v>
      </c>
      <c r="O212" s="74">
        <f>'importaciones (M)'!O212/'importaciones percapita'!$O$266</f>
        <v>4.6761014393558548E-8</v>
      </c>
      <c r="P212" s="74">
        <f>'importaciones (M)'!P212/'importaciones percapita'!$P$266</f>
        <v>0</v>
      </c>
      <c r="Q212" s="74">
        <f>'importaciones (M)'!Q212/'importaciones percapita'!$Q$266</f>
        <v>4.8661070819671075E-9</v>
      </c>
      <c r="R212" s="74">
        <f>'importaciones (M)'!R212/'importaciones percapita'!$R$266</f>
        <v>0</v>
      </c>
      <c r="S212" s="74">
        <f>'importaciones (M)'!S212/'importaciones percapita'!$S$266</f>
        <v>0</v>
      </c>
      <c r="T212" s="74">
        <f>'importaciones (M)'!T212/'importaciones percapita'!$T$266</f>
        <v>2.5831100734872421E-8</v>
      </c>
      <c r="U212" s="74">
        <f>'importaciones (M)'!U212/'importaciones percapita'!$U$266</f>
        <v>2.6943170308603931E-6</v>
      </c>
      <c r="V212" s="74">
        <f>'importaciones (M)'!V212/'importaciones percapita'!$V$266</f>
        <v>1.7420102745002183E-6</v>
      </c>
      <c r="W212" s="74">
        <f>'importaciones (M)'!W212/'importaciones percapita'!$W$266</f>
        <v>0</v>
      </c>
      <c r="X212" s="74">
        <f>'importaciones (M)'!X212/'importaciones percapita'!$X$266</f>
        <v>0</v>
      </c>
    </row>
    <row r="213" spans="2:24" x14ac:dyDescent="0.25">
      <c r="B213" s="42" t="s">
        <v>78</v>
      </c>
      <c r="C213" s="74">
        <f>'importaciones (M)'!C213/'importaciones percapita'!$C$266</f>
        <v>5.5341866514224656E-6</v>
      </c>
      <c r="D213" s="74">
        <f>'importaciones (M)'!D213/'importaciones percapita'!$D$266</f>
        <v>1.3998514233132516E-6</v>
      </c>
      <c r="E213" s="74">
        <f>'importaciones (M)'!E213/'importaciones percapita'!$E$266</f>
        <v>9.7921328873950903E-6</v>
      </c>
      <c r="F213" s="74">
        <f>'importaciones (M)'!F213/'importaciones percapita'!$F$266</f>
        <v>9.5847327763309334E-6</v>
      </c>
      <c r="G213" s="74">
        <f>'importaciones (M)'!G213/'importaciones percapita'!$G$266</f>
        <v>7.8291221696907177E-6</v>
      </c>
      <c r="H213" s="74">
        <f>'importaciones (M)'!H213/'importaciones percapita'!$H$266</f>
        <v>8.9858770766962976E-6</v>
      </c>
      <c r="I213" s="74">
        <f>'importaciones (M)'!I213/'importaciones percapita'!$I$266</f>
        <v>4.4950452328457928E-6</v>
      </c>
      <c r="J213" s="74">
        <f>'importaciones (M)'!J213/'importaciones percapita'!$J$266</f>
        <v>1.4836012593038988E-6</v>
      </c>
      <c r="K213" s="74">
        <f>'importaciones (M)'!K213/'importaciones percapita'!$K$266</f>
        <v>9.3511242166502961E-7</v>
      </c>
      <c r="L213" s="74">
        <f>'importaciones (M)'!L213/'importaciones percapita'!$L$266</f>
        <v>1.5674736565348278E-6</v>
      </c>
      <c r="M213" s="74">
        <f>'importaciones (M)'!M213/'importaciones percapita'!$M$266</f>
        <v>4.8167020032558604E-6</v>
      </c>
      <c r="N213" s="74">
        <f>'importaciones (M)'!N213/'importaciones percapita'!$N$266</f>
        <v>3.274658051714079E-6</v>
      </c>
      <c r="O213" s="74">
        <f>'importaciones (M)'!O213/'importaciones percapita'!$O$266</f>
        <v>3.6959680422382443E-6</v>
      </c>
      <c r="P213" s="74">
        <f>'importaciones (M)'!P213/'importaciones percapita'!$P$266</f>
        <v>3.6402311688880898E-6</v>
      </c>
      <c r="Q213" s="74">
        <f>'importaciones (M)'!Q213/'importaciones percapita'!$Q$266</f>
        <v>2.3647078559952012E-6</v>
      </c>
      <c r="R213" s="74">
        <f>'importaciones (M)'!R213/'importaciones percapita'!$R$266</f>
        <v>1.1632298263580045E-5</v>
      </c>
      <c r="S213" s="74">
        <f>'importaciones (M)'!S213/'importaciones percapita'!$S$266</f>
        <v>2.4649206495121408E-5</v>
      </c>
      <c r="T213" s="74">
        <f>'importaciones (M)'!T213/'importaciones percapita'!$T$266</f>
        <v>1.9283652596992957E-5</v>
      </c>
      <c r="U213" s="74">
        <f>'importaciones (M)'!U213/'importaciones percapita'!$U$266</f>
        <v>3.1384187658145143E-5</v>
      </c>
      <c r="V213" s="74">
        <f>'importaciones (M)'!V213/'importaciones percapita'!$V$266</f>
        <v>3.0688707969848709E-5</v>
      </c>
      <c r="W213" s="74">
        <f>'importaciones (M)'!W213/'importaciones percapita'!$W$266</f>
        <v>2.9887993863902235E-5</v>
      </c>
      <c r="X213" s="74">
        <f>'importaciones (M)'!X213/'importaciones percapita'!$X$266</f>
        <v>1.7827667979510339E-5</v>
      </c>
    </row>
    <row r="214" spans="2:24" x14ac:dyDescent="0.25">
      <c r="B214" s="46" t="s">
        <v>168</v>
      </c>
      <c r="C214" s="74">
        <f>'importaciones (M)'!C214/'importaciones percapita'!$C$266</f>
        <v>1.8431709184742469E-6</v>
      </c>
      <c r="D214" s="74">
        <f>'importaciones (M)'!D214/'importaciones percapita'!$D$266</f>
        <v>0</v>
      </c>
      <c r="E214" s="74">
        <f>'importaciones (M)'!E214/'importaciones percapita'!$E$266</f>
        <v>9.4893543763837828E-7</v>
      </c>
      <c r="F214" s="74">
        <f>'importaciones (M)'!F214/'importaciones percapita'!$F$266</f>
        <v>8.6190412810175005E-7</v>
      </c>
      <c r="G214" s="74">
        <f>'importaciones (M)'!G214/'importaciones percapita'!$G$266</f>
        <v>9.3296515991663233E-8</v>
      </c>
      <c r="H214" s="74">
        <f>'importaciones (M)'!H214/'importaciones percapita'!$H$266</f>
        <v>7.5336678649156103E-7</v>
      </c>
      <c r="I214" s="74">
        <f>'importaciones (M)'!I214/'importaciones percapita'!$I$266</f>
        <v>1.241335796471187E-6</v>
      </c>
      <c r="J214" s="74">
        <f>'importaciones (M)'!J214/'importaciones percapita'!$J$266</f>
        <v>1.6966989060145567E-6</v>
      </c>
      <c r="K214" s="74">
        <f>'importaciones (M)'!K214/'importaciones percapita'!$K$266</f>
        <v>3.1565886163199593E-6</v>
      </c>
      <c r="L214" s="74">
        <f>'importaciones (M)'!L214/'importaciones percapita'!$L$266</f>
        <v>1.4881508620777426E-6</v>
      </c>
      <c r="M214" s="74">
        <f>'importaciones (M)'!M214/'importaciones percapita'!$M$266</f>
        <v>3.3963000287809115E-6</v>
      </c>
      <c r="N214" s="74">
        <f>'importaciones (M)'!N214/'importaciones percapita'!$N$266</f>
        <v>2.0765712493568604E-6</v>
      </c>
      <c r="O214" s="74">
        <f>'importaciones (M)'!O214/'importaciones percapita'!$O$266</f>
        <v>1.8983146474066275E-5</v>
      </c>
      <c r="P214" s="74">
        <f>'importaciones (M)'!P214/'importaciones percapita'!$P$266</f>
        <v>9.5161761029865702E-6</v>
      </c>
      <c r="Q214" s="74">
        <f>'importaciones (M)'!Q214/'importaciones percapita'!$Q$266</f>
        <v>1.2510034694462752E-5</v>
      </c>
      <c r="R214" s="74">
        <f>'importaciones (M)'!R214/'importaciones percapita'!$R$266</f>
        <v>9.327259359202103E-6</v>
      </c>
      <c r="S214" s="74">
        <f>'importaciones (M)'!S214/'importaciones percapita'!$S$266</f>
        <v>4.8998154272989258E-6</v>
      </c>
      <c r="T214" s="74">
        <f>'importaciones (M)'!T214/'importaciones percapita'!$T$266</f>
        <v>4.0962025274334931E-6</v>
      </c>
      <c r="U214" s="74">
        <f>'importaciones (M)'!U214/'importaciones percapita'!$U$266</f>
        <v>1.0296859000070147E-5</v>
      </c>
      <c r="V214" s="74">
        <f>'importaciones (M)'!V214/'importaciones percapita'!$V$266</f>
        <v>1.2219515557768761E-5</v>
      </c>
      <c r="W214" s="74">
        <f>'importaciones (M)'!W214/'importaciones percapita'!$W$266</f>
        <v>2.2560406307472914E-5</v>
      </c>
      <c r="X214" s="74">
        <f>'importaciones (M)'!X214/'importaciones percapita'!$X$266</f>
        <v>9.3834721050128046E-6</v>
      </c>
    </row>
    <row r="215" spans="2:24" x14ac:dyDescent="0.25">
      <c r="B215" s="42" t="s">
        <v>110</v>
      </c>
      <c r="C215" s="74">
        <f>'importaciones (M)'!C215/'importaciones percapita'!$C$266</f>
        <v>2.4012581380207898E-5</v>
      </c>
      <c r="D215" s="74">
        <f>'importaciones (M)'!D215/'importaciones percapita'!$D$266</f>
        <v>2.6510972498174592E-5</v>
      </c>
      <c r="E215" s="74">
        <f>'importaciones (M)'!E215/'importaciones percapita'!$E$266</f>
        <v>4.0504317576024747E-5</v>
      </c>
      <c r="F215" s="74">
        <f>'importaciones (M)'!F215/'importaciones percapita'!$F$266</f>
        <v>5.9618552878873465E-5</v>
      </c>
      <c r="G215" s="74">
        <f>'importaciones (M)'!G215/'importaciones percapita'!$G$266</f>
        <v>4.343514105315669E-5</v>
      </c>
      <c r="H215" s="74">
        <f>'importaciones (M)'!H215/'importaciones percapita'!$H$266</f>
        <v>4.0701136259967402E-5</v>
      </c>
      <c r="I215" s="74">
        <f>'importaciones (M)'!I215/'importaciones percapita'!$I$266</f>
        <v>4.4973360964547753E-5</v>
      </c>
      <c r="J215" s="74">
        <f>'importaciones (M)'!J215/'importaciones percapita'!$J$266</f>
        <v>3.5866939029465424E-5</v>
      </c>
      <c r="K215" s="74">
        <f>'importaciones (M)'!K215/'importaciones percapita'!$K$266</f>
        <v>3.0345877248352046E-5</v>
      </c>
      <c r="L215" s="74">
        <f>'importaciones (M)'!L215/'importaciones percapita'!$L$266</f>
        <v>2.0890988549032544E-5</v>
      </c>
      <c r="M215" s="74">
        <f>'importaciones (M)'!M215/'importaciones percapita'!$M$266</f>
        <v>3.0823621527641249E-5</v>
      </c>
      <c r="N215" s="74">
        <f>'importaciones (M)'!N215/'importaciones percapita'!$N$266</f>
        <v>3.6045077573947562E-5</v>
      </c>
      <c r="O215" s="74">
        <f>'importaciones (M)'!O215/'importaciones percapita'!$O$266</f>
        <v>3.2949027654847012E-5</v>
      </c>
      <c r="P215" s="74">
        <f>'importaciones (M)'!P215/'importaciones percapita'!$P$266</f>
        <v>3.535230325264539E-5</v>
      </c>
      <c r="Q215" s="74">
        <f>'importaciones (M)'!Q215/'importaciones percapita'!$Q$266</f>
        <v>3.3697681449701815E-5</v>
      </c>
      <c r="R215" s="74">
        <f>'importaciones (M)'!R215/'importaciones percapita'!$R$266</f>
        <v>7.4764749070502638E-5</v>
      </c>
      <c r="S215" s="74">
        <f>'importaciones (M)'!S215/'importaciones percapita'!$S$266</f>
        <v>6.2168875552868005E-5</v>
      </c>
      <c r="T215" s="74">
        <f>'importaciones (M)'!T215/'importaciones percapita'!$T$266</f>
        <v>3.9454564043009658E-5</v>
      </c>
      <c r="U215" s="74">
        <f>'importaciones (M)'!U215/'importaciones percapita'!$U$266</f>
        <v>3.494684882643955E-5</v>
      </c>
      <c r="V215" s="74">
        <f>'importaciones (M)'!V215/'importaciones percapita'!$V$266</f>
        <v>4.5279733635258905E-5</v>
      </c>
      <c r="W215" s="74">
        <f>'importaciones (M)'!W215/'importaciones percapita'!$W$266</f>
        <v>3.89941075953182E-5</v>
      </c>
      <c r="X215" s="74">
        <f>'importaciones (M)'!X215/'importaciones percapita'!$X$266</f>
        <v>3.8865593392316378E-5</v>
      </c>
    </row>
    <row r="216" spans="2:24" x14ac:dyDescent="0.25">
      <c r="B216" s="42" t="s">
        <v>23</v>
      </c>
      <c r="C216" s="74">
        <f>'importaciones (M)'!C216/'importaciones percapita'!$C$266</f>
        <v>1.8962663770311182E-8</v>
      </c>
      <c r="D216" s="74">
        <f>'importaciones (M)'!D216/'importaciones percapita'!$D$266</f>
        <v>0</v>
      </c>
      <c r="E216" s="74">
        <f>'importaciones (M)'!E216/'importaciones percapita'!$E$266</f>
        <v>1.0638003047761608E-6</v>
      </c>
      <c r="F216" s="74">
        <f>'importaciones (M)'!F216/'importaciones percapita'!$F$266</f>
        <v>0</v>
      </c>
      <c r="G216" s="74">
        <f>'importaciones (M)'!G216/'importaciones percapita'!$G$266</f>
        <v>1.4791829857090078E-8</v>
      </c>
      <c r="H216" s="74">
        <f>'importaciones (M)'!H216/'importaciones percapita'!$H$266</f>
        <v>8.0190163547838551E-9</v>
      </c>
      <c r="I216" s="74">
        <f>'importaciones (M)'!I216/'importaciones percapita'!$I$266</f>
        <v>5.2599594685479436E-8</v>
      </c>
      <c r="J216" s="74">
        <f>'importaciones (M)'!J216/'importaciones percapita'!$J$266</f>
        <v>0</v>
      </c>
      <c r="K216" s="74">
        <f>'importaciones (M)'!K216/'importaciones percapita'!$K$266</f>
        <v>0</v>
      </c>
      <c r="L216" s="74">
        <f>'importaciones (M)'!L216/'importaciones percapita'!$L$266</f>
        <v>1.7086349942069081E-9</v>
      </c>
      <c r="M216" s="74">
        <f>'importaciones (M)'!M216/'importaciones percapita'!$M$266</f>
        <v>0</v>
      </c>
      <c r="N216" s="74">
        <f>'importaciones (M)'!N216/'importaciones percapita'!$N$266</f>
        <v>8.4474484074883034E-8</v>
      </c>
      <c r="O216" s="74">
        <f>'importaciones (M)'!O216/'importaciones percapita'!$O$266</f>
        <v>6.5713309865839378E-8</v>
      </c>
      <c r="P216" s="74">
        <f>'importaciones (M)'!P216/'importaciones percapita'!$P$266</f>
        <v>1.6015039482829365E-7</v>
      </c>
      <c r="Q216" s="74">
        <f>'importaciones (M)'!Q216/'importaciones percapita'!$Q$266</f>
        <v>0</v>
      </c>
      <c r="R216" s="74">
        <f>'importaciones (M)'!R216/'importaciones percapita'!$R$266</f>
        <v>0</v>
      </c>
      <c r="S216" s="74">
        <f>'importaciones (M)'!S216/'importaciones percapita'!$S$266</f>
        <v>8.7056496175138367E-9</v>
      </c>
      <c r="T216" s="74">
        <f>'importaciones (M)'!T216/'importaciones percapita'!$T$266</f>
        <v>7.9349046022894628E-9</v>
      </c>
      <c r="U216" s="74">
        <f>'importaciones (M)'!U216/'importaciones percapita'!$U$266</f>
        <v>1.1765207602791215E-8</v>
      </c>
      <c r="V216" s="74">
        <f>'importaciones (M)'!V216/'importaciones percapita'!$V$266</f>
        <v>1.9626752317981173E-8</v>
      </c>
      <c r="W216" s="74">
        <f>'importaciones (M)'!W216/'importaciones percapita'!$W$266</f>
        <v>1.1177992223177832E-7</v>
      </c>
      <c r="X216" s="74">
        <f>'importaciones (M)'!X216/'importaciones percapita'!$X$266</f>
        <v>0</v>
      </c>
    </row>
    <row r="217" spans="2:24" x14ac:dyDescent="0.25">
      <c r="B217" s="42" t="s">
        <v>90</v>
      </c>
      <c r="C217" s="74">
        <f>'importaciones (M)'!C217/'importaciones percapita'!$C$266</f>
        <v>3.2434167440374507E-7</v>
      </c>
      <c r="D217" s="74">
        <f>'importaciones (M)'!D217/'importaciones percapita'!$D$266</f>
        <v>4.1104850009611284E-8</v>
      </c>
      <c r="E217" s="74">
        <f>'importaciones (M)'!E217/'importaciones percapita'!$E$266</f>
        <v>1.2167033234554033E-7</v>
      </c>
      <c r="F217" s="74">
        <f>'importaciones (M)'!F217/'importaciones percapita'!$F$266</f>
        <v>3.9003098888919537E-6</v>
      </c>
      <c r="G217" s="74">
        <f>'importaciones (M)'!G217/'importaciones percapita'!$G$266</f>
        <v>1.2449246004680296E-6</v>
      </c>
      <c r="H217" s="74">
        <f>'importaciones (M)'!H217/'importaciones percapita'!$H$266</f>
        <v>6.391898536277064E-6</v>
      </c>
      <c r="I217" s="74">
        <f>'importaciones (M)'!I217/'importaciones percapita'!$I$266</f>
        <v>3.4493721216146541E-6</v>
      </c>
      <c r="J217" s="74">
        <f>'importaciones (M)'!J217/'importaciones percapita'!$J$266</f>
        <v>3.1517235760541752E-6</v>
      </c>
      <c r="K217" s="74">
        <f>'importaciones (M)'!K217/'importaciones percapita'!$K$266</f>
        <v>1.6423123935003935E-6</v>
      </c>
      <c r="L217" s="74">
        <f>'importaciones (M)'!L217/'importaciones percapita'!$L$266</f>
        <v>2.4326515185329672E-6</v>
      </c>
      <c r="M217" s="74">
        <f>'importaciones (M)'!M217/'importaciones percapita'!$M$266</f>
        <v>1.5756497871788132E-6</v>
      </c>
      <c r="N217" s="74">
        <f>'importaciones (M)'!N217/'importaciones percapita'!$N$266</f>
        <v>3.4605110416568477E-6</v>
      </c>
      <c r="O217" s="74">
        <f>'importaciones (M)'!O217/'importaciones percapita'!$O$266</f>
        <v>4.5963260220290127E-6</v>
      </c>
      <c r="P217" s="74">
        <f>'importaciones (M)'!P217/'importaciones percapita'!$P$266</f>
        <v>2.4088102627384039E-5</v>
      </c>
      <c r="Q217" s="74">
        <f>'importaciones (M)'!Q217/'importaciones percapita'!$Q$266</f>
        <v>2.3806537145868782E-5</v>
      </c>
      <c r="R217" s="74">
        <f>'importaciones (M)'!R217/'importaciones percapita'!$R$266</f>
        <v>1.0703296349585219E-5</v>
      </c>
      <c r="S217" s="74">
        <f>'importaciones (M)'!S217/'importaciones percapita'!$S$266</f>
        <v>1.9995196377691246E-5</v>
      </c>
      <c r="T217" s="74">
        <f>'importaciones (M)'!T217/'importaciones percapita'!$T$266</f>
        <v>2.5195412490363198E-5</v>
      </c>
      <c r="U217" s="74">
        <f>'importaciones (M)'!U217/'importaciones percapita'!$U$266</f>
        <v>9.2809745123569639E-6</v>
      </c>
      <c r="V217" s="74">
        <f>'importaciones (M)'!V217/'importaciones percapita'!$V$266</f>
        <v>1.6309161606866902E-5</v>
      </c>
      <c r="W217" s="74">
        <f>'importaciones (M)'!W217/'importaciones percapita'!$W$266</f>
        <v>3.8788006236204141E-5</v>
      </c>
      <c r="X217" s="74">
        <f>'importaciones (M)'!X217/'importaciones percapita'!$X$266</f>
        <v>3.3141124162312213E-5</v>
      </c>
    </row>
    <row r="218" spans="2:24" x14ac:dyDescent="0.25">
      <c r="B218" s="43" t="s">
        <v>251</v>
      </c>
      <c r="C218" s="74">
        <f>'importaciones (M)'!C218/'importaciones percapita'!$C$266</f>
        <v>3.1416967422971592E-5</v>
      </c>
      <c r="D218" s="74">
        <f>'importaciones (M)'!D218/'importaciones percapita'!$D$266</f>
        <v>9.1297183387396032E-6</v>
      </c>
      <c r="E218" s="74">
        <f>'importaciones (M)'!E218/'importaciones percapita'!$E$266</f>
        <v>7.5354354492438956E-7</v>
      </c>
      <c r="F218" s="74">
        <f>'importaciones (M)'!F218/'importaciones percapita'!$F$266</f>
        <v>4.9890322342866267E-7</v>
      </c>
      <c r="G218" s="74">
        <f>'importaciones (M)'!G218/'importaciones percapita'!$G$266</f>
        <v>4.2564808870597586E-7</v>
      </c>
      <c r="H218" s="74">
        <f>'importaciones (M)'!H218/'importaciones percapita'!$H$266</f>
        <v>2.0864292552724661E-7</v>
      </c>
      <c r="I218" s="74">
        <f>'importaciones (M)'!I218/'importaciones percapita'!$I$266</f>
        <v>4.8854679201146829E-6</v>
      </c>
      <c r="J218" s="74">
        <f>'importaciones (M)'!J218/'importaciones percapita'!$J$266</f>
        <v>6.453786952530701E-8</v>
      </c>
      <c r="K218" s="74">
        <f>'importaciones (M)'!K218/'importaciones percapita'!$K$266</f>
        <v>0</v>
      </c>
      <c r="L218" s="74">
        <f>'importaciones (M)'!L218/'importaciones percapita'!$L$266</f>
        <v>0</v>
      </c>
      <c r="M218" s="74">
        <f>'importaciones (M)'!M218/'importaciones percapita'!$M$266</f>
        <v>0</v>
      </c>
      <c r="N218" s="74">
        <f>'importaciones (M)'!N218/'importaciones percapita'!$N$266</f>
        <v>0</v>
      </c>
      <c r="O218" s="74">
        <f>'importaciones (M)'!O218/'importaciones percapita'!$O$266</f>
        <v>0</v>
      </c>
      <c r="P218" s="74">
        <f>'importaciones (M)'!P218/'importaciones percapita'!$P$266</f>
        <v>0</v>
      </c>
      <c r="Q218" s="74">
        <f>'importaciones (M)'!Q218/'importaciones percapita'!$Q$266</f>
        <v>0</v>
      </c>
      <c r="R218" s="74">
        <f>'importaciones (M)'!R218/'importaciones percapita'!$R$266</f>
        <v>0</v>
      </c>
      <c r="S218" s="74">
        <f>'importaciones (M)'!S218/'importaciones percapita'!$S$266</f>
        <v>4.5295236376272482E-8</v>
      </c>
      <c r="T218" s="74">
        <f>'importaciones (M)'!T218/'importaciones percapita'!$T$266</f>
        <v>0</v>
      </c>
      <c r="U218" s="74">
        <f>'importaciones (M)'!U218/'importaciones percapita'!$U$266</f>
        <v>0</v>
      </c>
      <c r="V218" s="74">
        <f>'importaciones (M)'!V218/'importaciones percapita'!$V$266</f>
        <v>0</v>
      </c>
      <c r="W218" s="74">
        <f>'importaciones (M)'!W218/'importaciones percapita'!$W$266</f>
        <v>1.4143031896549059E-7</v>
      </c>
      <c r="X218" s="74">
        <f>'importaciones (M)'!X218/'importaciones percapita'!$X$266</f>
        <v>4.9425097956630762E-7</v>
      </c>
    </row>
    <row r="219" spans="2:24" x14ac:dyDescent="0.25">
      <c r="B219" s="42" t="s">
        <v>41</v>
      </c>
      <c r="C219" s="74">
        <f>'importaciones (M)'!C219/'importaciones percapita'!$C$266</f>
        <v>4.5911012705866089E-8</v>
      </c>
      <c r="D219" s="74">
        <f>'importaciones (M)'!D219/'importaciones percapita'!$D$266</f>
        <v>0</v>
      </c>
      <c r="E219" s="74">
        <f>'importaciones (M)'!E219/'importaciones percapita'!$E$266</f>
        <v>0</v>
      </c>
      <c r="F219" s="74">
        <f>'importaciones (M)'!F219/'importaciones percapita'!$F$266</f>
        <v>4.157102060959174E-8</v>
      </c>
      <c r="G219" s="74">
        <f>'importaciones (M)'!G219/'importaciones percapita'!$G$266</f>
        <v>1.6458861547945154E-6</v>
      </c>
      <c r="H219" s="74">
        <f>'importaciones (M)'!H219/'importaciones percapita'!$H$266</f>
        <v>3.0690062592382655E-8</v>
      </c>
      <c r="I219" s="74">
        <f>'importaciones (M)'!I219/'importaciones percapita'!$I$266</f>
        <v>3.9666827921670228E-7</v>
      </c>
      <c r="J219" s="74">
        <f>'importaciones (M)'!J219/'importaciones percapita'!$J$266</f>
        <v>2.5086300457675247E-7</v>
      </c>
      <c r="K219" s="74">
        <f>'importaciones (M)'!K219/'importaciones percapita'!$K$266</f>
        <v>8.3981479379308544E-9</v>
      </c>
      <c r="L219" s="74">
        <f>'importaciones (M)'!L219/'importaciones percapita'!$L$266</f>
        <v>8.5899868886840454E-9</v>
      </c>
      <c r="M219" s="74">
        <f>'importaciones (M)'!M219/'importaciones percapita'!$M$266</f>
        <v>3.4653529621398176E-9</v>
      </c>
      <c r="N219" s="74">
        <f>'importaciones (M)'!N219/'importaciones percapita'!$N$266</f>
        <v>3.6212475295832931E-7</v>
      </c>
      <c r="O219" s="74">
        <f>'importaciones (M)'!O219/'importaciones percapita'!$O$266</f>
        <v>1.9493145759242477E-8</v>
      </c>
      <c r="P219" s="74">
        <f>'importaciones (M)'!P219/'importaciones percapita'!$P$266</f>
        <v>3.2417370770145452E-6</v>
      </c>
      <c r="Q219" s="74">
        <f>'importaciones (M)'!Q219/'importaciones percapita'!$Q$266</f>
        <v>3.4553609868694153E-5</v>
      </c>
      <c r="R219" s="74">
        <f>'importaciones (M)'!R219/'importaciones percapita'!$R$266</f>
        <v>2.8892769663342103E-5</v>
      </c>
      <c r="S219" s="74">
        <f>'importaciones (M)'!S219/'importaciones percapita'!$S$266</f>
        <v>3.5141647599354629E-5</v>
      </c>
      <c r="T219" s="74">
        <f>'importaciones (M)'!T219/'importaciones percapita'!$T$266</f>
        <v>3.9047004305816257E-5</v>
      </c>
      <c r="U219" s="74">
        <f>'importaciones (M)'!U219/'importaciones percapita'!$U$266</f>
        <v>3.5743672330223565E-5</v>
      </c>
      <c r="V219" s="74">
        <f>'importaciones (M)'!V219/'importaciones percapita'!$V$266</f>
        <v>0</v>
      </c>
      <c r="W219" s="74">
        <f>'importaciones (M)'!W219/'importaciones percapita'!$W$266</f>
        <v>4.1537510333318774E-7</v>
      </c>
      <c r="X219" s="74">
        <f>'importaciones (M)'!X219/'importaciones percapita'!$X$266</f>
        <v>1.4120282071029788E-8</v>
      </c>
    </row>
    <row r="220" spans="2:24" x14ac:dyDescent="0.25">
      <c r="B220" s="46" t="s">
        <v>134</v>
      </c>
      <c r="C220" s="74">
        <f>'importaciones (M)'!C220/'importaciones percapita'!$C$266</f>
        <v>9.0569154204034571E-6</v>
      </c>
      <c r="D220" s="74">
        <f>'importaciones (M)'!D220/'importaciones percapita'!$D$266</f>
        <v>1.7989679528822778E-6</v>
      </c>
      <c r="E220" s="74">
        <f>'importaciones (M)'!E220/'importaciones percapita'!$E$266</f>
        <v>1.3556693704202033E-5</v>
      </c>
      <c r="F220" s="74">
        <f>'importaciones (M)'!F220/'importaciones percapita'!$F$266</f>
        <v>1.2183444069594425E-5</v>
      </c>
      <c r="G220" s="74">
        <f>'importaciones (M)'!G220/'importaciones percapita'!$G$266</f>
        <v>4.7121219849309681E-5</v>
      </c>
      <c r="H220" s="74">
        <f>'importaciones (M)'!H220/'importaciones percapita'!$H$266</f>
        <v>3.7374061224397864E-5</v>
      </c>
      <c r="I220" s="74">
        <f>'importaciones (M)'!I220/'importaciones percapita'!$I$266</f>
        <v>9.7321936526780939E-6</v>
      </c>
      <c r="J220" s="74">
        <f>'importaciones (M)'!J220/'importaciones percapita'!$J$266</f>
        <v>1.2189551018244252E-6</v>
      </c>
      <c r="K220" s="74">
        <f>'importaciones (M)'!K220/'importaciones percapita'!$K$266</f>
        <v>1.3800719208848916E-6</v>
      </c>
      <c r="L220" s="74">
        <f>'importaciones (M)'!L220/'importaciones percapita'!$L$266</f>
        <v>3.7882544357861376E-7</v>
      </c>
      <c r="M220" s="74">
        <f>'importaciones (M)'!M220/'importaciones percapita'!$M$266</f>
        <v>4.9865967078130363E-6</v>
      </c>
      <c r="N220" s="74">
        <f>'importaciones (M)'!N220/'importaciones percapita'!$N$266</f>
        <v>1.0276048378990998E-5</v>
      </c>
      <c r="O220" s="74">
        <f>'importaciones (M)'!O220/'importaciones percapita'!$O$266</f>
        <v>1.1928453078938992E-6</v>
      </c>
      <c r="P220" s="74">
        <f>'importaciones (M)'!P220/'importaciones percapita'!$P$266</f>
        <v>5.0819366033381836E-5</v>
      </c>
      <c r="Q220" s="74">
        <f>'importaciones (M)'!Q220/'importaciones percapita'!$Q$266</f>
        <v>4.4676147472637555E-6</v>
      </c>
      <c r="R220" s="74">
        <f>'importaciones (M)'!R220/'importaciones percapita'!$R$266</f>
        <v>2.0651334919214964E-6</v>
      </c>
      <c r="S220" s="74">
        <f>'importaciones (M)'!S220/'importaciones percapita'!$S$266</f>
        <v>1.7559683154003415E-5</v>
      </c>
      <c r="T220" s="74">
        <f>'importaciones (M)'!T220/'importaciones percapita'!$T$266</f>
        <v>1.940696357415918E-5</v>
      </c>
      <c r="U220" s="74">
        <f>'importaciones (M)'!U220/'importaciones percapita'!$U$266</f>
        <v>2.7368851150289839E-5</v>
      </c>
      <c r="V220" s="74">
        <f>'importaciones (M)'!V220/'importaciones percapita'!$V$266</f>
        <v>1.0914148212236166E-5</v>
      </c>
      <c r="W220" s="74">
        <f>'importaciones (M)'!W220/'importaciones percapita'!$W$266</f>
        <v>2.843653437288592E-5</v>
      </c>
      <c r="X220" s="74">
        <f>'importaciones (M)'!X220/'importaciones percapita'!$X$266</f>
        <v>1.3221085243772899E-5</v>
      </c>
    </row>
    <row r="221" spans="2:24" x14ac:dyDescent="0.25">
      <c r="B221" s="42" t="s">
        <v>18</v>
      </c>
      <c r="C221" s="74">
        <f>'importaciones (M)'!C221/'importaciones percapita'!$C$266</f>
        <v>0</v>
      </c>
      <c r="D221" s="74">
        <f>'importaciones (M)'!D221/'importaciones percapita'!$D$266</f>
        <v>5.1959263726983064E-8</v>
      </c>
      <c r="E221" s="74">
        <f>'importaciones (M)'!E221/'importaciones percapita'!$E$266</f>
        <v>0</v>
      </c>
      <c r="F221" s="74">
        <f>'importaciones (M)'!F221/'importaciones percapita'!$F$266</f>
        <v>5.6802683341837004E-7</v>
      </c>
      <c r="G221" s="74">
        <f>'importaciones (M)'!G221/'importaciones percapita'!$G$266</f>
        <v>2.8913130245276416E-7</v>
      </c>
      <c r="H221" s="74">
        <f>'importaciones (M)'!H221/'importaciones percapita'!$H$266</f>
        <v>1.8522937777531598E-7</v>
      </c>
      <c r="I221" s="74">
        <f>'importaciones (M)'!I221/'importaciones percapita'!$I$266</f>
        <v>3.1276753426152427E-8</v>
      </c>
      <c r="J221" s="74">
        <f>'importaciones (M)'!J221/'importaciones percapita'!$J$266</f>
        <v>2.472789037346836E-8</v>
      </c>
      <c r="K221" s="74">
        <f>'importaciones (M)'!K221/'importaciones percapita'!$K$266</f>
        <v>1.2312538925949473E-7</v>
      </c>
      <c r="L221" s="74">
        <f>'importaciones (M)'!L221/'importaciones percapita'!$L$266</f>
        <v>3.9446062407354828E-7</v>
      </c>
      <c r="M221" s="74">
        <f>'importaciones (M)'!M221/'importaciones percapita'!$M$266</f>
        <v>1.4161742438611387E-7</v>
      </c>
      <c r="N221" s="74">
        <f>'importaciones (M)'!N221/'importaciones percapita'!$N$266</f>
        <v>3.7099879408852902E-7</v>
      </c>
      <c r="O221" s="74">
        <f>'importaciones (M)'!O221/'importaciones percapita'!$O$266</f>
        <v>1.1221516683022881E-6</v>
      </c>
      <c r="P221" s="74">
        <f>'importaciones (M)'!P221/'importaciones percapita'!$P$266</f>
        <v>1.6256456570847542E-6</v>
      </c>
      <c r="Q221" s="74">
        <f>'importaciones (M)'!Q221/'importaciones percapita'!$Q$266</f>
        <v>1.7940742309442533E-6</v>
      </c>
      <c r="R221" s="74">
        <f>'importaciones (M)'!R221/'importaciones percapita'!$R$266</f>
        <v>3.2326470323889949E-6</v>
      </c>
      <c r="S221" s="74">
        <f>'importaciones (M)'!S221/'importaciones percapita'!$S$266</f>
        <v>5.4173059608746558E-6</v>
      </c>
      <c r="T221" s="74">
        <f>'importaciones (M)'!T221/'importaciones percapita'!$T$266</f>
        <v>7.540953653096764E-6</v>
      </c>
      <c r="U221" s="74">
        <f>'importaciones (M)'!U221/'importaciones percapita'!$U$266</f>
        <v>5.5095178734097881E-6</v>
      </c>
      <c r="V221" s="74">
        <f>'importaciones (M)'!V221/'importaciones percapita'!$V$266</f>
        <v>7.4305670681383713E-6</v>
      </c>
      <c r="W221" s="74">
        <f>'importaciones (M)'!W221/'importaciones percapita'!$W$266</f>
        <v>4.8172771493287492E-6</v>
      </c>
      <c r="X221" s="74">
        <f>'importaciones (M)'!X221/'importaciones percapita'!$X$266</f>
        <v>6.2189051914316655E-6</v>
      </c>
    </row>
    <row r="222" spans="2:24" x14ac:dyDescent="0.25">
      <c r="B222" s="42" t="s">
        <v>17</v>
      </c>
      <c r="C222" s="74">
        <f>'importaciones (M)'!C222/'importaciones percapita'!$C$266</f>
        <v>9.028124221045155E-6</v>
      </c>
      <c r="D222" s="74">
        <f>'importaciones (M)'!D222/'importaciones percapita'!$D$266</f>
        <v>1.5137097552900024E-5</v>
      </c>
      <c r="E222" s="74">
        <f>'importaciones (M)'!E222/'importaciones percapita'!$E$266</f>
        <v>2.1687361534335863E-5</v>
      </c>
      <c r="F222" s="74">
        <f>'importaciones (M)'!F222/'importaciones percapita'!$F$266</f>
        <v>1.6066600496272856E-5</v>
      </c>
      <c r="G222" s="74">
        <f>'importaciones (M)'!G222/'importaciones percapita'!$G$266</f>
        <v>9.6192349439576745E-6</v>
      </c>
      <c r="H222" s="74">
        <f>'importaciones (M)'!H222/'importaciones percapita'!$H$266</f>
        <v>1.4249569311996612E-5</v>
      </c>
      <c r="I222" s="74">
        <f>'importaciones (M)'!I222/'importaciones percapita'!$I$266</f>
        <v>8.4562875289020243E-6</v>
      </c>
      <c r="J222" s="74">
        <f>'importaciones (M)'!J222/'importaciones percapita'!$J$266</f>
        <v>1.0204319967259118E-5</v>
      </c>
      <c r="K222" s="74">
        <f>'importaciones (M)'!K222/'importaciones percapita'!$K$266</f>
        <v>9.6151676814784608E-6</v>
      </c>
      <c r="L222" s="74">
        <f>'importaciones (M)'!L222/'importaciones percapita'!$L$266</f>
        <v>1.7861695734097823E-5</v>
      </c>
      <c r="M222" s="74">
        <f>'importaciones (M)'!M222/'importaciones percapita'!$M$266</f>
        <v>1.1892883444886127E-5</v>
      </c>
      <c r="N222" s="74">
        <f>'importaciones (M)'!N222/'importaciones percapita'!$N$266</f>
        <v>1.3886003748267224E-5</v>
      </c>
      <c r="O222" s="74">
        <f>'importaciones (M)'!O222/'importaciones percapita'!$O$266</f>
        <v>3.1850695934599663E-5</v>
      </c>
      <c r="P222" s="74">
        <f>'importaciones (M)'!P222/'importaciones percapita'!$P$266</f>
        <v>3.1681783593009629E-5</v>
      </c>
      <c r="Q222" s="74">
        <f>'importaciones (M)'!Q222/'importaciones percapita'!$Q$266</f>
        <v>2.0211540904330993E-5</v>
      </c>
      <c r="R222" s="74">
        <f>'importaciones (M)'!R222/'importaciones percapita'!$R$266</f>
        <v>3.2473231632399749E-5</v>
      </c>
      <c r="S222" s="74">
        <f>'importaciones (M)'!S222/'importaciones percapita'!$S$266</f>
        <v>5.8558961576322498E-5</v>
      </c>
      <c r="T222" s="74">
        <f>'importaciones (M)'!T222/'importaciones percapita'!$T$266</f>
        <v>7.1307788102468038E-5</v>
      </c>
      <c r="U222" s="74">
        <f>'importaciones (M)'!U222/'importaciones percapita'!$U$266</f>
        <v>3.8589352875772649E-5</v>
      </c>
      <c r="V222" s="74">
        <f>'importaciones (M)'!V222/'importaciones percapita'!$V$266</f>
        <v>3.8926252603709441E-5</v>
      </c>
      <c r="W222" s="74">
        <f>'importaciones (M)'!W222/'importaciones percapita'!$W$266</f>
        <v>2.3865728738224048E-5</v>
      </c>
      <c r="X222" s="74">
        <f>'importaciones (M)'!X222/'importaciones percapita'!$X$266</f>
        <v>2.0702799940945569E-5</v>
      </c>
    </row>
    <row r="223" spans="2:24" x14ac:dyDescent="0.25">
      <c r="B223" s="42" t="s">
        <v>235</v>
      </c>
      <c r="C223" s="74">
        <f>'importaciones (M)'!C223/'importaciones percapita'!$C$266</f>
        <v>0</v>
      </c>
      <c r="D223" s="74">
        <f>'importaciones (M)'!D223/'importaciones percapita'!$D$266</f>
        <v>0</v>
      </c>
      <c r="E223" s="74">
        <f>'importaciones (M)'!E223/'importaciones percapita'!$E$266</f>
        <v>0</v>
      </c>
      <c r="F223" s="74">
        <f>'importaciones (M)'!F223/'importaciones percapita'!$F$266</f>
        <v>0</v>
      </c>
      <c r="G223" s="74">
        <f>'importaciones (M)'!G223/'importaciones percapita'!$G$266</f>
        <v>0</v>
      </c>
      <c r="H223" s="74">
        <f>'importaciones (M)'!H223/'importaciones percapita'!$H$266</f>
        <v>0</v>
      </c>
      <c r="I223" s="74">
        <f>'importaciones (M)'!I223/'importaciones percapita'!$I$266</f>
        <v>0</v>
      </c>
      <c r="J223" s="74">
        <f>'importaciones (M)'!J223/'importaciones percapita'!$J$266</f>
        <v>0</v>
      </c>
      <c r="K223" s="74">
        <f>'importaciones (M)'!K223/'importaciones percapita'!$K$266</f>
        <v>0</v>
      </c>
      <c r="L223" s="74">
        <f>'importaciones (M)'!L223/'importaciones percapita'!$L$266</f>
        <v>0</v>
      </c>
      <c r="M223" s="74">
        <f>'importaciones (M)'!M223/'importaciones percapita'!$M$266</f>
        <v>0</v>
      </c>
      <c r="N223" s="74">
        <f>'importaciones (M)'!N223/'importaciones percapita'!$N$266</f>
        <v>0</v>
      </c>
      <c r="O223" s="74">
        <f>'importaciones (M)'!O223/'importaciones percapita'!$O$266</f>
        <v>0</v>
      </c>
      <c r="P223" s="74">
        <f>'importaciones (M)'!P223/'importaciones percapita'!$P$266</f>
        <v>2.3206328940492559E-5</v>
      </c>
      <c r="Q223" s="74">
        <f>'importaciones (M)'!Q223/'importaciones percapita'!$Q$266</f>
        <v>3.8246280549216589E-5</v>
      </c>
      <c r="R223" s="74">
        <f>'importaciones (M)'!R223/'importaciones percapita'!$R$266</f>
        <v>5.8059897386426969E-5</v>
      </c>
      <c r="S223" s="74">
        <f>'importaciones (M)'!S223/'importaciones percapita'!$S$266</f>
        <v>1.9085628381762388E-4</v>
      </c>
      <c r="T223" s="74">
        <f>'importaciones (M)'!T223/'importaciones percapita'!$T$266</f>
        <v>1.9711412212300249E-4</v>
      </c>
      <c r="U223" s="74">
        <f>'importaciones (M)'!U223/'importaciones percapita'!$U$266</f>
        <v>3.1409091032945305E-5</v>
      </c>
      <c r="V223" s="74">
        <f>'importaciones (M)'!V223/'importaciones percapita'!$V$266</f>
        <v>1.8810714641647201E-5</v>
      </c>
      <c r="W223" s="74">
        <f>'importaciones (M)'!W223/'importaciones percapita'!$W$266</f>
        <v>1.1051511509838219E-5</v>
      </c>
      <c r="X223" s="74">
        <f>'importaciones (M)'!X223/'importaciones percapita'!$X$266</f>
        <v>0</v>
      </c>
    </row>
    <row r="224" spans="2:24" x14ac:dyDescent="0.25">
      <c r="B224" s="42" t="s">
        <v>72</v>
      </c>
      <c r="C224" s="74">
        <f>'importaciones (M)'!C224/'importaciones percapita'!$C$266</f>
        <v>7.6114529895400609E-6</v>
      </c>
      <c r="D224" s="74">
        <f>'importaciones (M)'!D224/'importaciones percapita'!$D$266</f>
        <v>8.4540376553015613E-6</v>
      </c>
      <c r="E224" s="74">
        <f>'importaciones (M)'!E224/'importaciones percapita'!$E$266</f>
        <v>1.3288667055449353E-5</v>
      </c>
      <c r="F224" s="74">
        <f>'importaciones (M)'!F224/'importaciones percapita'!$F$266</f>
        <v>1.422039859140764E-5</v>
      </c>
      <c r="G224" s="74">
        <f>'importaciones (M)'!G224/'importaciones percapita'!$G$266</f>
        <v>2.0893045300996032E-5</v>
      </c>
      <c r="H224" s="74">
        <f>'importaciones (M)'!H224/'importaciones percapita'!$H$266</f>
        <v>2.0760268090566773E-5</v>
      </c>
      <c r="I224" s="74">
        <f>'importaciones (M)'!I224/'importaciones percapita'!$I$266</f>
        <v>2.3531511902402671E-5</v>
      </c>
      <c r="J224" s="74">
        <f>'importaciones (M)'!J224/'importaciones percapita'!$J$266</f>
        <v>1.6246705062730066E-5</v>
      </c>
      <c r="K224" s="74">
        <f>'importaciones (M)'!K224/'importaciones percapita'!$K$266</f>
        <v>9.8461404733533053E-6</v>
      </c>
      <c r="L224" s="74">
        <f>'importaciones (M)'!L224/'importaciones percapita'!$L$266</f>
        <v>1.4043622106768948E-5</v>
      </c>
      <c r="M224" s="74">
        <f>'importaciones (M)'!M224/'importaciones percapita'!$M$266</f>
        <v>3.2531578490914562E-6</v>
      </c>
      <c r="N224" s="74">
        <f>'importaciones (M)'!N224/'importaciones percapita'!$N$266</f>
        <v>2.2637017362232563E-6</v>
      </c>
      <c r="O224" s="74">
        <f>'importaciones (M)'!O224/'importaciones percapita'!$O$266</f>
        <v>3.9958469909298502E-6</v>
      </c>
      <c r="P224" s="74">
        <f>'importaciones (M)'!P224/'importaciones percapita'!$P$266</f>
        <v>2.7919975313098363E-6</v>
      </c>
      <c r="Q224" s="74">
        <f>'importaciones (M)'!Q224/'importaciones percapita'!$Q$266</f>
        <v>2.5543098835192683E-6</v>
      </c>
      <c r="R224" s="74">
        <f>'importaciones (M)'!R224/'importaciones percapita'!$R$266</f>
        <v>6.6232709948759415E-6</v>
      </c>
      <c r="S224" s="74">
        <f>'importaciones (M)'!S224/'importaciones percapita'!$S$266</f>
        <v>3.6640441543653036E-6</v>
      </c>
      <c r="T224" s="74">
        <f>'importaciones (M)'!T224/'importaciones percapita'!$T$266</f>
        <v>5.5165717816320228E-6</v>
      </c>
      <c r="U224" s="74">
        <f>'importaciones (M)'!U224/'importaciones percapita'!$U$266</f>
        <v>4.2300673884477198E-6</v>
      </c>
      <c r="V224" s="74">
        <f>'importaciones (M)'!V224/'importaciones percapita'!$V$266</f>
        <v>3.4352047567212787E-6</v>
      </c>
      <c r="W224" s="74">
        <f>'importaciones (M)'!W224/'importaciones percapita'!$W$266</f>
        <v>1.5641330720587372E-5</v>
      </c>
      <c r="X224" s="74">
        <f>'importaciones (M)'!X224/'importaciones percapita'!$X$266</f>
        <v>1.4879427075823797E-5</v>
      </c>
    </row>
    <row r="225" spans="2:24" x14ac:dyDescent="0.25">
      <c r="B225" s="42" t="s">
        <v>232</v>
      </c>
      <c r="C225" s="74">
        <f>'importaciones (M)'!C225/'importaciones percapita'!$C$266</f>
        <v>0</v>
      </c>
      <c r="D225" s="74">
        <f>'importaciones (M)'!D225/'importaciones percapita'!$D$266</f>
        <v>1.0749286223741058E-5</v>
      </c>
      <c r="E225" s="74">
        <f>'importaciones (M)'!E225/'importaciones percapita'!$E$266</f>
        <v>3.7520625670147484E-6</v>
      </c>
      <c r="F225" s="74">
        <f>'importaciones (M)'!F225/'importaciones percapita'!$F$266</f>
        <v>0</v>
      </c>
      <c r="G225" s="74">
        <f>'importaciones (M)'!G225/'importaciones percapita'!$G$266</f>
        <v>0</v>
      </c>
      <c r="H225" s="74">
        <f>'importaciones (M)'!H225/'importaciones percapita'!$H$266</f>
        <v>0</v>
      </c>
      <c r="I225" s="74">
        <f>'importaciones (M)'!I225/'importaciones percapita'!$I$266</f>
        <v>0</v>
      </c>
      <c r="J225" s="74">
        <f>'importaciones (M)'!J225/'importaciones percapita'!$J$266</f>
        <v>1.6838057647303357E-7</v>
      </c>
      <c r="K225" s="74">
        <f>'importaciones (M)'!K225/'importaciones percapita'!$K$266</f>
        <v>2.3723581745567387E-8</v>
      </c>
      <c r="L225" s="74">
        <f>'importaciones (M)'!L225/'importaciones percapita'!$L$266</f>
        <v>0</v>
      </c>
      <c r="M225" s="74">
        <f>'importaciones (M)'!M225/'importaciones percapita'!$M$266</f>
        <v>0</v>
      </c>
      <c r="N225" s="74">
        <f>'importaciones (M)'!N225/'importaciones percapita'!$N$266</f>
        <v>0</v>
      </c>
      <c r="O225" s="74">
        <f>'importaciones (M)'!O225/'importaciones percapita'!$O$266</f>
        <v>0</v>
      </c>
      <c r="P225" s="74">
        <f>'importaciones (M)'!P225/'importaciones percapita'!$P$266</f>
        <v>0</v>
      </c>
      <c r="Q225" s="74">
        <f>'importaciones (M)'!Q225/'importaciones percapita'!$Q$266</f>
        <v>0</v>
      </c>
      <c r="R225" s="74">
        <f>'importaciones (M)'!R225/'importaciones percapita'!$R$266</f>
        <v>0</v>
      </c>
      <c r="S225" s="74">
        <f>'importaciones (M)'!S225/'importaciones percapita'!$S$266</f>
        <v>1.0774318833556728E-9</v>
      </c>
      <c r="T225" s="74">
        <f>'importaciones (M)'!T225/'importaciones percapita'!$T$266</f>
        <v>0</v>
      </c>
      <c r="U225" s="74">
        <f>'importaciones (M)'!U225/'importaciones percapita'!$U$266</f>
        <v>0</v>
      </c>
      <c r="V225" s="74">
        <f>'importaciones (M)'!V225/'importaciones percapita'!$V$266</f>
        <v>1.046202149146118E-9</v>
      </c>
      <c r="W225" s="74">
        <f>'importaciones (M)'!W225/'importaciones percapita'!$W$266</f>
        <v>0</v>
      </c>
      <c r="X225" s="74">
        <f>'importaciones (M)'!X225/'importaciones percapita'!$X$266</f>
        <v>0</v>
      </c>
    </row>
    <row r="226" spans="2:24" x14ac:dyDescent="0.25">
      <c r="B226" s="42" t="s">
        <v>33</v>
      </c>
      <c r="C226" s="74">
        <f>'importaciones (M)'!C226/'importaciones percapita'!$C$266</f>
        <v>3.5749214979104877E-5</v>
      </c>
      <c r="D226" s="74">
        <f>'importaciones (M)'!D226/'importaciones percapita'!$D$266</f>
        <v>3.1889978401030799E-5</v>
      </c>
      <c r="E226" s="74">
        <f>'importaciones (M)'!E226/'importaciones percapita'!$E$266</f>
        <v>6.8837254700176442E-5</v>
      </c>
      <c r="F226" s="74">
        <f>'importaciones (M)'!F226/'importaciones percapita'!$F$266</f>
        <v>4.9681702598114868E-5</v>
      </c>
      <c r="G226" s="74">
        <f>'importaciones (M)'!G226/'importaciones percapita'!$G$266</f>
        <v>4.2068365928976266E-5</v>
      </c>
      <c r="H226" s="74">
        <f>'importaciones (M)'!H226/'importaciones percapita'!$H$266</f>
        <v>4.3538457296683656E-5</v>
      </c>
      <c r="I226" s="74">
        <f>'importaciones (M)'!I226/'importaciones percapita'!$I$266</f>
        <v>3.9464944041325913E-5</v>
      </c>
      <c r="J226" s="74">
        <f>'importaciones (M)'!J226/'importaciones percapita'!$J$266</f>
        <v>3.3138043135303103E-5</v>
      </c>
      <c r="K226" s="74">
        <f>'importaciones (M)'!K226/'importaciones percapita'!$K$266</f>
        <v>1.8628254581836168E-5</v>
      </c>
      <c r="L226" s="74">
        <f>'importaciones (M)'!L226/'importaciones percapita'!$L$266</f>
        <v>2.0402529594318793E-5</v>
      </c>
      <c r="M226" s="74">
        <f>'importaciones (M)'!M226/'importaciones percapita'!$M$266</f>
        <v>2.4241229780762828E-5</v>
      </c>
      <c r="N226" s="74">
        <f>'importaciones (M)'!N226/'importaciones percapita'!$N$266</f>
        <v>9.4935358883788893E-6</v>
      </c>
      <c r="O226" s="74">
        <f>'importaciones (M)'!O226/'importaciones percapita'!$O$266</f>
        <v>2.5344402195022861E-5</v>
      </c>
      <c r="P226" s="74">
        <f>'importaciones (M)'!P226/'importaciones percapita'!$P$266</f>
        <v>1.6937346297044931E-5</v>
      </c>
      <c r="Q226" s="74">
        <f>'importaciones (M)'!Q226/'importaciones percapita'!$Q$266</f>
        <v>2.281873942681354E-6</v>
      </c>
      <c r="R226" s="74">
        <f>'importaciones (M)'!R226/'importaciones percapita'!$R$266</f>
        <v>6.3706908411295882E-7</v>
      </c>
      <c r="S226" s="74">
        <f>'importaciones (M)'!S226/'importaciones percapita'!$S$266</f>
        <v>9.1075317100055024E-7</v>
      </c>
      <c r="T226" s="74">
        <f>'importaciones (M)'!T226/'importaciones percapita'!$T$266</f>
        <v>2.8316944235815467E-6</v>
      </c>
      <c r="U226" s="74">
        <f>'importaciones (M)'!U226/'importaciones percapita'!$U$266</f>
        <v>4.0626508077300831E-6</v>
      </c>
      <c r="V226" s="74">
        <f>'importaciones (M)'!V226/'importaciones percapita'!$V$266</f>
        <v>1.7795898556975468E-7</v>
      </c>
      <c r="W226" s="74">
        <f>'importaciones (M)'!W226/'importaciones percapita'!$W$266</f>
        <v>5.3909812243113265E-10</v>
      </c>
      <c r="X226" s="74">
        <f>'importaciones (M)'!X226/'importaciones percapita'!$X$266</f>
        <v>1.5898163292491324E-6</v>
      </c>
    </row>
    <row r="227" spans="2:24" x14ac:dyDescent="0.25">
      <c r="B227" s="42" t="s">
        <v>22</v>
      </c>
      <c r="C227" s="74">
        <f>'importaciones (M)'!C227/'importaciones percapita'!$C$266</f>
        <v>0</v>
      </c>
      <c r="D227" s="74">
        <f>'importaciones (M)'!D227/'importaciones percapita'!$D$266</f>
        <v>0</v>
      </c>
      <c r="E227" s="74">
        <f>'importaciones (M)'!E227/'importaciones percapita'!$E$266</f>
        <v>3.8141656715722341E-8</v>
      </c>
      <c r="F227" s="74">
        <f>'importaciones (M)'!F227/'importaciones percapita'!$F$266</f>
        <v>0</v>
      </c>
      <c r="G227" s="74">
        <f>'importaciones (M)'!G227/'importaciones percapita'!$G$266</f>
        <v>0</v>
      </c>
      <c r="H227" s="74">
        <f>'importaciones (M)'!H227/'importaciones percapita'!$H$266</f>
        <v>0</v>
      </c>
      <c r="I227" s="74">
        <f>'importaciones (M)'!I227/'importaciones percapita'!$I$266</f>
        <v>0</v>
      </c>
      <c r="J227" s="74">
        <f>'importaciones (M)'!J227/'importaciones percapita'!$J$266</f>
        <v>0</v>
      </c>
      <c r="K227" s="74">
        <f>'importaciones (M)'!K227/'importaciones percapita'!$K$266</f>
        <v>0</v>
      </c>
      <c r="L227" s="74">
        <f>'importaciones (M)'!L227/'importaciones percapita'!$L$266</f>
        <v>0</v>
      </c>
      <c r="M227" s="74">
        <f>'importaciones (M)'!M227/'importaciones percapita'!$M$266</f>
        <v>0</v>
      </c>
      <c r="N227" s="74">
        <f>'importaciones (M)'!N227/'importaciones percapita'!$N$266</f>
        <v>3.3924387055835424E-7</v>
      </c>
      <c r="O227" s="74">
        <f>'importaciones (M)'!O227/'importaciones percapita'!$O$266</f>
        <v>2.1352318620673119E-7</v>
      </c>
      <c r="P227" s="74">
        <f>'importaciones (M)'!P227/'importaciones percapita'!$P$266</f>
        <v>2.6402210133353098E-7</v>
      </c>
      <c r="Q227" s="74">
        <f>'importaciones (M)'!Q227/'importaciones percapita'!$Q$266</f>
        <v>2.2945566471121821E-7</v>
      </c>
      <c r="R227" s="74">
        <f>'importaciones (M)'!R227/'importaciones percapita'!$R$266</f>
        <v>6.6335501665062459E-8</v>
      </c>
      <c r="S227" s="74">
        <f>'importaciones (M)'!S227/'importaciones percapita'!$S$266</f>
        <v>2.8248109117819028E-7</v>
      </c>
      <c r="T227" s="74">
        <f>'importaciones (M)'!T227/'importaciones percapita'!$T$266</f>
        <v>0</v>
      </c>
      <c r="U227" s="74">
        <f>'importaciones (M)'!U227/'importaciones percapita'!$U$266</f>
        <v>2.0066332536178911E-9</v>
      </c>
      <c r="V227" s="74">
        <f>'importaciones (M)'!V227/'importaciones percapita'!$V$266</f>
        <v>0</v>
      </c>
      <c r="W227" s="74">
        <f>'importaciones (M)'!W227/'importaciones percapita'!$W$266</f>
        <v>0</v>
      </c>
      <c r="X227" s="74">
        <f>'importaciones (M)'!X227/'importaciones percapita'!$X$266</f>
        <v>0</v>
      </c>
    </row>
    <row r="228" spans="2:24" x14ac:dyDescent="0.25">
      <c r="B228" s="46" t="s">
        <v>169</v>
      </c>
      <c r="C228" s="74">
        <f>'importaciones (M)'!C228/'importaciones percapita'!$C$266</f>
        <v>3.980824420235919E-3</v>
      </c>
      <c r="D228" s="74">
        <f>'importaciones (M)'!D228/'importaciones percapita'!$D$266</f>
        <v>2.0052093826918829E-3</v>
      </c>
      <c r="E228" s="74">
        <f>'importaciones (M)'!E228/'importaciones percapita'!$E$266</f>
        <v>1.4864503317095009E-3</v>
      </c>
      <c r="F228" s="74">
        <f>'importaciones (M)'!F228/'importaciones percapita'!$F$266</f>
        <v>3.4592264242229108E-3</v>
      </c>
      <c r="G228" s="74">
        <f>'importaciones (M)'!G228/'importaciones percapita'!$G$266</f>
        <v>6.8235328921952606E-4</v>
      </c>
      <c r="H228" s="74">
        <f>'importaciones (M)'!H228/'importaciones percapita'!$H$266</f>
        <v>6.9251952989358122E-4</v>
      </c>
      <c r="I228" s="74">
        <f>'importaciones (M)'!I228/'importaciones percapita'!$I$266</f>
        <v>7.6227288703878404E-4</v>
      </c>
      <c r="J228" s="74">
        <f>'importaciones (M)'!J228/'importaciones percapita'!$J$266</f>
        <v>2.2519189432261831E-4</v>
      </c>
      <c r="K228" s="74">
        <f>'importaciones (M)'!K228/'importaciones percapita'!$K$266</f>
        <v>1.8928958097535757E-4</v>
      </c>
      <c r="L228" s="74">
        <f>'importaciones (M)'!L228/'importaciones percapita'!$L$266</f>
        <v>2.6499489293681423E-4</v>
      </c>
      <c r="M228" s="74">
        <f>'importaciones (M)'!M228/'importaciones percapita'!$M$266</f>
        <v>2.3201362835531067E-4</v>
      </c>
      <c r="N228" s="74">
        <f>'importaciones (M)'!N228/'importaciones percapita'!$N$266</f>
        <v>2.416127650412602E-4</v>
      </c>
      <c r="O228" s="74">
        <f>'importaciones (M)'!O228/'importaciones percapita'!$O$266</f>
        <v>3.1558494806440047E-4</v>
      </c>
      <c r="P228" s="74">
        <f>'importaciones (M)'!P228/'importaciones percapita'!$P$266</f>
        <v>3.8470006732953325E-4</v>
      </c>
      <c r="Q228" s="74">
        <f>'importaciones (M)'!Q228/'importaciones percapita'!$Q$266</f>
        <v>1.5316184335270285E-4</v>
      </c>
      <c r="R228" s="74">
        <f>'importaciones (M)'!R228/'importaciones percapita'!$R$266</f>
        <v>1.188382001109497E-4</v>
      </c>
      <c r="S228" s="74">
        <f>'importaciones (M)'!S228/'importaciones percapita'!$S$266</f>
        <v>1.5327599844211967E-4</v>
      </c>
      <c r="T228" s="74">
        <f>'importaciones (M)'!T228/'importaciones percapita'!$T$266</f>
        <v>1.6659620172754391E-4</v>
      </c>
      <c r="U228" s="74">
        <f>'importaciones (M)'!U228/'importaciones percapita'!$U$266</f>
        <v>2.0039033874947584E-4</v>
      </c>
      <c r="V228" s="74">
        <f>'importaciones (M)'!V228/'importaciones percapita'!$V$266</f>
        <v>2.267385792545521E-4</v>
      </c>
      <c r="W228" s="74">
        <f>'importaciones (M)'!W228/'importaciones percapita'!$W$266</f>
        <v>1.6700969549312102E-4</v>
      </c>
      <c r="X228" s="74">
        <f>'importaciones (M)'!X228/'importaciones percapita'!$X$266</f>
        <v>2.4359589199681936E-4</v>
      </c>
    </row>
    <row r="229" spans="2:24" x14ac:dyDescent="0.25">
      <c r="B229" s="46" t="s">
        <v>166</v>
      </c>
      <c r="C229" s="74">
        <f>'importaciones (M)'!C229/'importaciones percapita'!$C$266</f>
        <v>6.2577858761112557E-6</v>
      </c>
      <c r="D229" s="74">
        <f>'importaciones (M)'!D229/'importaciones percapita'!$D$266</f>
        <v>3.634625401041677E-6</v>
      </c>
      <c r="E229" s="74">
        <f>'importaciones (M)'!E229/'importaciones percapita'!$E$266</f>
        <v>4.3784241290641204E-6</v>
      </c>
      <c r="F229" s="74">
        <f>'importaciones (M)'!F229/'importaciones percapita'!$F$266</f>
        <v>4.2814837780497974E-7</v>
      </c>
      <c r="G229" s="74">
        <f>'importaciones (M)'!G229/'importaciones percapita'!$G$266</f>
        <v>2.3779938355990824E-7</v>
      </c>
      <c r="H229" s="74">
        <f>'importaciones (M)'!H229/'importaciones percapita'!$H$266</f>
        <v>9.1656861934169915E-7</v>
      </c>
      <c r="I229" s="74">
        <f>'importaciones (M)'!I229/'importaciones percapita'!$I$266</f>
        <v>1.5850629251927636E-7</v>
      </c>
      <c r="J229" s="74">
        <f>'importaciones (M)'!J229/'importaciones percapita'!$J$266</f>
        <v>6.7898264744347408E-7</v>
      </c>
      <c r="K229" s="74">
        <f>'importaciones (M)'!K229/'importaciones percapita'!$K$266</f>
        <v>1.207032115632723E-6</v>
      </c>
      <c r="L229" s="74">
        <f>'importaciones (M)'!L229/'importaciones percapita'!$L$266</f>
        <v>1.4481968903638908E-6</v>
      </c>
      <c r="M229" s="74">
        <f>'importaciones (M)'!M229/'importaciones percapita'!$M$266</f>
        <v>1.118615936178733E-7</v>
      </c>
      <c r="N229" s="74">
        <f>'importaciones (M)'!N229/'importaciones percapita'!$N$266</f>
        <v>7.9318871490242585E-8</v>
      </c>
      <c r="O229" s="74">
        <f>'importaciones (M)'!O229/'importaciones percapita'!$O$266</f>
        <v>6.9255879245438126E-7</v>
      </c>
      <c r="P229" s="74">
        <f>'importaciones (M)'!P229/'importaciones percapita'!$P$266</f>
        <v>2.979118045473002E-6</v>
      </c>
      <c r="Q229" s="74">
        <f>'importaciones (M)'!Q229/'importaciones percapita'!$Q$266</f>
        <v>1.9709935540374918E-6</v>
      </c>
      <c r="R229" s="74">
        <f>'importaciones (M)'!R229/'importaciones percapita'!$R$266</f>
        <v>3.8165780258707154E-6</v>
      </c>
      <c r="S229" s="74">
        <f>'importaciones (M)'!S229/'importaciones percapita'!$S$266</f>
        <v>2.3976307186690459E-6</v>
      </c>
      <c r="T229" s="74">
        <f>'importaciones (M)'!T229/'importaciones percapita'!$T$266</f>
        <v>1.6232639116635227E-6</v>
      </c>
      <c r="U229" s="74">
        <f>'importaciones (M)'!U229/'importaciones percapita'!$U$266</f>
        <v>1.5245174358581264E-5</v>
      </c>
      <c r="V229" s="74">
        <f>'importaciones (M)'!V229/'importaciones percapita'!$V$266</f>
        <v>5.5364180771093251E-6</v>
      </c>
      <c r="W229" s="74">
        <f>'importaciones (M)'!W229/'importaciones percapita'!$W$266</f>
        <v>2.8447585884395758E-6</v>
      </c>
      <c r="X229" s="74">
        <f>'importaciones (M)'!X229/'importaciones percapita'!$X$266</f>
        <v>1.1347609507155088E-7</v>
      </c>
    </row>
    <row r="230" spans="2:24" x14ac:dyDescent="0.25">
      <c r="B230" s="46" t="s">
        <v>146</v>
      </c>
      <c r="C230" s="74">
        <f>'importaciones (M)'!C230/'importaciones percapita'!$C$266</f>
        <v>4.3750871514679098E-6</v>
      </c>
      <c r="D230" s="74">
        <f>'importaciones (M)'!D230/'importaciones percapita'!$D$266</f>
        <v>3.4935180227158441E-6</v>
      </c>
      <c r="E230" s="74">
        <f>'importaciones (M)'!E230/'importaciones percapita'!$E$266</f>
        <v>1.2455812670746341E-6</v>
      </c>
      <c r="F230" s="74">
        <f>'importaciones (M)'!F230/'importaciones percapita'!$F$266</f>
        <v>4.0600435407376379E-6</v>
      </c>
      <c r="G230" s="74">
        <f>'importaciones (M)'!G230/'importaciones percapita'!$G$266</f>
        <v>3.7990140404099229E-6</v>
      </c>
      <c r="H230" s="74">
        <f>'importaciones (M)'!H230/'importaciones percapita'!$H$266</f>
        <v>8.2795601361628977E-6</v>
      </c>
      <c r="I230" s="74">
        <f>'importaciones (M)'!I230/'importaciones percapita'!$I$266</f>
        <v>6.1492976063354112E-6</v>
      </c>
      <c r="J230" s="74">
        <f>'importaciones (M)'!J230/'importaciones percapita'!$J$266</f>
        <v>6.766181030624313E-6</v>
      </c>
      <c r="K230" s="74">
        <f>'importaciones (M)'!K230/'importaciones percapita'!$K$266</f>
        <v>6.0005715959785782E-6</v>
      </c>
      <c r="L230" s="74">
        <f>'importaciones (M)'!L230/'importaciones percapita'!$L$266</f>
        <v>8.9594265427739324E-6</v>
      </c>
      <c r="M230" s="74">
        <f>'importaciones (M)'!M230/'importaciones percapita'!$M$266</f>
        <v>3.8931161317863568E-6</v>
      </c>
      <c r="N230" s="74">
        <f>'importaciones (M)'!N230/'importaciones percapita'!$N$266</f>
        <v>9.6487061397095273E-6</v>
      </c>
      <c r="O230" s="74">
        <f>'importaciones (M)'!O230/'importaciones percapita'!$O$266</f>
        <v>1.0388810059959565E-5</v>
      </c>
      <c r="P230" s="74">
        <f>'importaciones (M)'!P230/'importaciones percapita'!$P$266</f>
        <v>8.6229774192174772E-6</v>
      </c>
      <c r="Q230" s="74">
        <f>'importaciones (M)'!Q230/'importaciones percapita'!$Q$266</f>
        <v>4.8144735022964616E-6</v>
      </c>
      <c r="R230" s="74">
        <f>'importaciones (M)'!R230/'importaciones percapita'!$R$266</f>
        <v>1.1429415291317496E-5</v>
      </c>
      <c r="S230" s="74">
        <f>'importaciones (M)'!S230/'importaciones percapita'!$S$266</f>
        <v>7.3976473111200495E-6</v>
      </c>
      <c r="T230" s="74">
        <f>'importaciones (M)'!T230/'importaciones percapita'!$T$266</f>
        <v>1.1211039005154084E-5</v>
      </c>
      <c r="U230" s="74">
        <f>'importaciones (M)'!U230/'importaciones percapita'!$U$266</f>
        <v>4.8879473812601696E-7</v>
      </c>
      <c r="V230" s="74">
        <f>'importaciones (M)'!V230/'importaciones percapita'!$V$266</f>
        <v>2.9682847375573662E-7</v>
      </c>
      <c r="W230" s="74">
        <f>'importaciones (M)'!W230/'importaciones percapita'!$W$266</f>
        <v>7.8148493209343804E-8</v>
      </c>
      <c r="X230" s="74">
        <f>'importaciones (M)'!X230/'importaciones percapita'!$X$266</f>
        <v>0</v>
      </c>
    </row>
    <row r="231" spans="2:24" x14ac:dyDescent="0.25">
      <c r="B231" s="42" t="s">
        <v>104</v>
      </c>
      <c r="C231" s="74">
        <f>'importaciones (M)'!C231/'importaciones percapita'!$C$266</f>
        <v>9.689707522811885E-6</v>
      </c>
      <c r="D231" s="74">
        <f>'importaciones (M)'!D231/'importaciones percapita'!$D$266</f>
        <v>1.2559318845327969E-5</v>
      </c>
      <c r="E231" s="74">
        <f>'importaciones (M)'!E231/'importaciones percapita'!$E$266</f>
        <v>2.2194433383047729E-5</v>
      </c>
      <c r="F231" s="74">
        <f>'importaciones (M)'!F231/'importaciones percapita'!$F$266</f>
        <v>3.8469888741063821E-6</v>
      </c>
      <c r="G231" s="74">
        <f>'importaciones (M)'!G231/'importaciones percapita'!$G$266</f>
        <v>1.6295121767523714E-6</v>
      </c>
      <c r="H231" s="74">
        <f>'importaciones (M)'!H231/'importaciones percapita'!$H$266</f>
        <v>1.1986127695707436E-5</v>
      </c>
      <c r="I231" s="74">
        <f>'importaciones (M)'!I231/'importaciones percapita'!$I$266</f>
        <v>2.319920249646069E-5</v>
      </c>
      <c r="J231" s="74">
        <f>'importaciones (M)'!J231/'importaciones percapita'!$J$266</f>
        <v>1.5255761315818193E-6</v>
      </c>
      <c r="K231" s="74">
        <f>'importaciones (M)'!K231/'importaciones percapita'!$K$266</f>
        <v>5.3086970579508507E-6</v>
      </c>
      <c r="L231" s="74">
        <f>'importaciones (M)'!L231/'importaciones percapita'!$L$266</f>
        <v>9.7458316503473686E-5</v>
      </c>
      <c r="M231" s="74">
        <f>'importaciones (M)'!M231/'importaciones percapita'!$M$266</f>
        <v>9.4892869075222498E-5</v>
      </c>
      <c r="N231" s="74">
        <f>'importaciones (M)'!N231/'importaciones percapita'!$N$266</f>
        <v>5.4704927638696133E-5</v>
      </c>
      <c r="O231" s="74">
        <f>'importaciones (M)'!O231/'importaciones percapita'!$O$266</f>
        <v>8.0898628160289637E-5</v>
      </c>
      <c r="P231" s="74">
        <f>'importaciones (M)'!P231/'importaciones percapita'!$P$266</f>
        <v>1.663132118574809E-5</v>
      </c>
      <c r="Q231" s="74">
        <f>'importaciones (M)'!Q231/'importaciones percapita'!$Q$266</f>
        <v>1.5747361056183917E-5</v>
      </c>
      <c r="R231" s="74">
        <f>'importaciones (M)'!R231/'importaciones percapita'!$R$266</f>
        <v>2.2130947630517005E-5</v>
      </c>
      <c r="S231" s="74">
        <f>'importaciones (M)'!S231/'importaciones percapita'!$S$266</f>
        <v>1.0880575165893265E-5</v>
      </c>
      <c r="T231" s="74">
        <f>'importaciones (M)'!T231/'importaciones percapita'!$T$266</f>
        <v>1.2284362834946028E-5</v>
      </c>
      <c r="U231" s="74">
        <f>'importaciones (M)'!U231/'importaciones percapita'!$U$266</f>
        <v>5.4353780553024325E-6</v>
      </c>
      <c r="V231" s="74">
        <f>'importaciones (M)'!V231/'importaciones percapita'!$V$266</f>
        <v>1.7087912638605307E-5</v>
      </c>
      <c r="W231" s="74">
        <f>'importaciones (M)'!W231/'importaciones percapita'!$W$266</f>
        <v>1.3105579029016689E-5</v>
      </c>
      <c r="X231" s="74">
        <f>'importaciones (M)'!X231/'importaciones percapita'!$X$266</f>
        <v>6.871254001697187E-7</v>
      </c>
    </row>
    <row r="232" spans="2:24" x14ac:dyDescent="0.25">
      <c r="B232" s="42" t="s">
        <v>121</v>
      </c>
      <c r="C232" s="74">
        <f>'importaciones (M)'!C232/'importaciones percapita'!$C$266</f>
        <v>0</v>
      </c>
      <c r="D232" s="74">
        <f>'importaciones (M)'!D232/'importaciones percapita'!$D$266</f>
        <v>0</v>
      </c>
      <c r="E232" s="74">
        <f>'importaciones (M)'!E232/'importaciones percapita'!$E$266</f>
        <v>0</v>
      </c>
      <c r="F232" s="74">
        <f>'importaciones (M)'!F232/'importaciones percapita'!$F$266</f>
        <v>0</v>
      </c>
      <c r="G232" s="74">
        <f>'importaciones (M)'!G232/'importaciones percapita'!$G$266</f>
        <v>0</v>
      </c>
      <c r="H232" s="74">
        <f>'importaciones (M)'!H232/'importaciones percapita'!$H$266</f>
        <v>0</v>
      </c>
      <c r="I232" s="74">
        <f>'importaciones (M)'!I232/'importaciones percapita'!$I$266</f>
        <v>0</v>
      </c>
      <c r="J232" s="74">
        <f>'importaciones (M)'!J232/'importaciones percapita'!$J$266</f>
        <v>3.8005901546770434E-9</v>
      </c>
      <c r="K232" s="74">
        <f>'importaciones (M)'!K232/'importaciones percapita'!$K$266</f>
        <v>0</v>
      </c>
      <c r="L232" s="74">
        <f>'importaciones (M)'!L232/'importaciones percapita'!$L$266</f>
        <v>9.3623835299008664E-9</v>
      </c>
      <c r="M232" s="74">
        <f>'importaciones (M)'!M232/'importaciones percapita'!$M$266</f>
        <v>4.6174673102859018E-7</v>
      </c>
      <c r="N232" s="74">
        <f>'importaciones (M)'!N232/'importaciones percapita'!$N$266</f>
        <v>0</v>
      </c>
      <c r="O232" s="74">
        <f>'importaciones (M)'!O232/'importaciones percapita'!$O$266</f>
        <v>4.3198163128198735E-7</v>
      </c>
      <c r="P232" s="74">
        <f>'importaciones (M)'!P232/'importaciones percapita'!$P$266</f>
        <v>0</v>
      </c>
      <c r="Q232" s="74">
        <f>'importaciones (M)'!Q232/'importaciones percapita'!$Q$266</f>
        <v>4.513809736666321E-8</v>
      </c>
      <c r="R232" s="74">
        <f>'importaciones (M)'!R232/'importaciones percapita'!$R$266</f>
        <v>0</v>
      </c>
      <c r="S232" s="74">
        <f>'importaciones (M)'!S232/'importaciones percapita'!$S$266</f>
        <v>0</v>
      </c>
      <c r="T232" s="74">
        <f>'importaciones (M)'!T232/'importaciones percapita'!$T$266</f>
        <v>7.5872192662214038E-8</v>
      </c>
      <c r="U232" s="74">
        <f>'importaciones (M)'!U232/'importaciones percapita'!$U$266</f>
        <v>1.309381004123927E-7</v>
      </c>
      <c r="V232" s="74">
        <f>'importaciones (M)'!V232/'importaciones percapita'!$V$266</f>
        <v>1.0177454506893436E-7</v>
      </c>
      <c r="W232" s="74">
        <f>'importaciones (M)'!W232/'importaciones percapita'!$W$266</f>
        <v>7.3835708229894747E-8</v>
      </c>
      <c r="X232" s="74">
        <f>'importaciones (M)'!X232/'importaciones percapita'!$X$266</f>
        <v>7.7774595861392597E-8</v>
      </c>
    </row>
    <row r="233" spans="2:24" x14ac:dyDescent="0.25">
      <c r="B233" s="42" t="s">
        <v>30</v>
      </c>
      <c r="C233" s="74">
        <f>'importaciones (M)'!C233/'importaciones percapita'!$C$266</f>
        <v>0</v>
      </c>
      <c r="D233" s="74">
        <f>'importaciones (M)'!D233/'importaciones percapita'!$D$266</f>
        <v>0</v>
      </c>
      <c r="E233" s="74">
        <f>'importaciones (M)'!E233/'importaciones percapita'!$E$266</f>
        <v>0</v>
      </c>
      <c r="F233" s="74">
        <f>'importaciones (M)'!F233/'importaciones percapita'!$F$266</f>
        <v>0</v>
      </c>
      <c r="G233" s="74">
        <f>'importaciones (M)'!G233/'importaciones percapita'!$G$266</f>
        <v>0</v>
      </c>
      <c r="H233" s="74">
        <f>'importaciones (M)'!H233/'importaciones percapita'!$H$266</f>
        <v>0</v>
      </c>
      <c r="I233" s="74">
        <f>'importaciones (M)'!I233/'importaciones percapita'!$I$266</f>
        <v>0</v>
      </c>
      <c r="J233" s="74">
        <f>'importaciones (M)'!J233/'importaciones percapita'!$J$266</f>
        <v>0</v>
      </c>
      <c r="K233" s="74">
        <f>'importaciones (M)'!K233/'importaciones percapita'!$K$266</f>
        <v>0</v>
      </c>
      <c r="L233" s="74">
        <f>'importaciones (M)'!L233/'importaciones percapita'!$L$266</f>
        <v>0</v>
      </c>
      <c r="M233" s="74">
        <f>'importaciones (M)'!M233/'importaciones percapita'!$M$266</f>
        <v>0</v>
      </c>
      <c r="N233" s="74">
        <f>'importaciones (M)'!N233/'importaciones percapita'!$N$266</f>
        <v>0</v>
      </c>
      <c r="O233" s="74">
        <f>'importaciones (M)'!O233/'importaciones percapita'!$O$266</f>
        <v>0</v>
      </c>
      <c r="P233" s="74">
        <f>'importaciones (M)'!P233/'importaciones percapita'!$P$266</f>
        <v>0</v>
      </c>
      <c r="Q233" s="74">
        <f>'importaciones (M)'!Q233/'importaciones percapita'!$Q$266</f>
        <v>0</v>
      </c>
      <c r="R233" s="74">
        <f>'importaciones (M)'!R233/'importaciones percapita'!$R$266</f>
        <v>0</v>
      </c>
      <c r="S233" s="74">
        <f>'importaciones (M)'!S233/'importaciones percapita'!$S$266</f>
        <v>0</v>
      </c>
      <c r="T233" s="74">
        <f>'importaciones (M)'!T233/'importaciones percapita'!$T$266</f>
        <v>0</v>
      </c>
      <c r="U233" s="74">
        <f>'importaciones (M)'!U233/'importaciones percapita'!$U$266</f>
        <v>0</v>
      </c>
      <c r="V233" s="74">
        <f>'importaciones (M)'!V233/'importaciones percapita'!$V$266</f>
        <v>0</v>
      </c>
      <c r="W233" s="74">
        <f>'importaciones (M)'!W233/'importaciones percapita'!$W$266</f>
        <v>0</v>
      </c>
      <c r="X233" s="74">
        <f>'importaciones (M)'!X233/'importaciones percapita'!$X$266</f>
        <v>0</v>
      </c>
    </row>
    <row r="234" spans="2:24" x14ac:dyDescent="0.25">
      <c r="B234" s="42" t="s">
        <v>29</v>
      </c>
      <c r="C234" s="74">
        <f>'importaciones (M)'!C234/'importaciones percapita'!$C$266</f>
        <v>0</v>
      </c>
      <c r="D234" s="74">
        <f>'importaciones (M)'!D234/'importaciones percapita'!$D$266</f>
        <v>0</v>
      </c>
      <c r="E234" s="74">
        <f>'importaciones (M)'!E234/'importaciones percapita'!$E$266</f>
        <v>0</v>
      </c>
      <c r="F234" s="74">
        <f>'importaciones (M)'!F234/'importaciones percapita'!$F$266</f>
        <v>0</v>
      </c>
      <c r="G234" s="74">
        <f>'importaciones (M)'!G234/'importaciones percapita'!$G$266</f>
        <v>0</v>
      </c>
      <c r="H234" s="74">
        <f>'importaciones (M)'!H234/'importaciones percapita'!$H$266</f>
        <v>0</v>
      </c>
      <c r="I234" s="74">
        <f>'importaciones (M)'!I234/'importaciones percapita'!$I$266</f>
        <v>0</v>
      </c>
      <c r="J234" s="74">
        <f>'importaciones (M)'!J234/'importaciones percapita'!$J$266</f>
        <v>0</v>
      </c>
      <c r="K234" s="74">
        <f>'importaciones (M)'!K234/'importaciones percapita'!$K$266</f>
        <v>0</v>
      </c>
      <c r="L234" s="74">
        <f>'importaciones (M)'!L234/'importaciones percapita'!$L$266</f>
        <v>0</v>
      </c>
      <c r="M234" s="74">
        <f>'importaciones (M)'!M234/'importaciones percapita'!$M$266</f>
        <v>0</v>
      </c>
      <c r="N234" s="74">
        <f>'importaciones (M)'!N234/'importaciones percapita'!$N$266</f>
        <v>0</v>
      </c>
      <c r="O234" s="74">
        <f>'importaciones (M)'!O234/'importaciones percapita'!$O$266</f>
        <v>0</v>
      </c>
      <c r="P234" s="74">
        <f>'importaciones (M)'!P234/'importaciones percapita'!$P$266</f>
        <v>0</v>
      </c>
      <c r="Q234" s="74">
        <f>'importaciones (M)'!Q234/'importaciones percapita'!$Q$266</f>
        <v>0</v>
      </c>
      <c r="R234" s="74">
        <f>'importaciones (M)'!R234/'importaciones percapita'!$R$266</f>
        <v>0</v>
      </c>
      <c r="S234" s="74">
        <f>'importaciones (M)'!S234/'importaciones percapita'!$S$266</f>
        <v>0</v>
      </c>
      <c r="T234" s="74">
        <f>'importaciones (M)'!T234/'importaciones percapita'!$T$266</f>
        <v>0</v>
      </c>
      <c r="U234" s="74">
        <f>'importaciones (M)'!U234/'importaciones percapita'!$U$266</f>
        <v>0</v>
      </c>
      <c r="V234" s="74">
        <f>'importaciones (M)'!V234/'importaciones percapita'!$V$266</f>
        <v>0</v>
      </c>
      <c r="W234" s="74">
        <f>'importaciones (M)'!W234/'importaciones percapita'!$W$266</f>
        <v>0</v>
      </c>
      <c r="X234" s="74">
        <f>'importaciones (M)'!X234/'importaciones percapita'!$X$266</f>
        <v>0</v>
      </c>
    </row>
    <row r="235" spans="2:24" x14ac:dyDescent="0.25">
      <c r="B235" s="46" t="s">
        <v>138</v>
      </c>
      <c r="C235" s="74">
        <f>'importaciones (M)'!C235/'importaciones percapita'!$C$266</f>
        <v>3.3202449110820661E-5</v>
      </c>
      <c r="D235" s="74">
        <f>'importaciones (M)'!D235/'importaciones percapita'!$D$266</f>
        <v>2.2358725600368661E-5</v>
      </c>
      <c r="E235" s="74">
        <f>'importaciones (M)'!E235/'importaciones percapita'!$E$266</f>
        <v>3.7462688648854062E-5</v>
      </c>
      <c r="F235" s="74">
        <f>'importaciones (M)'!F235/'importaciones percapita'!$F$266</f>
        <v>2.24984861368675E-5</v>
      </c>
      <c r="G235" s="74">
        <f>'importaciones (M)'!G235/'importaciones percapita'!$G$266</f>
        <v>1.4439663761867712E-5</v>
      </c>
      <c r="H235" s="74">
        <f>'importaciones (M)'!H235/'importaciones percapita'!$H$266</f>
        <v>1.6213337317101458E-5</v>
      </c>
      <c r="I235" s="74">
        <f>'importaciones (M)'!I235/'importaciones percapita'!$I$266</f>
        <v>1.619708882712638E-5</v>
      </c>
      <c r="J235" s="74">
        <f>'importaciones (M)'!J235/'importaciones percapita'!$J$266</f>
        <v>1.6342200903958339E-5</v>
      </c>
      <c r="K235" s="74">
        <f>'importaciones (M)'!K235/'importaciones percapita'!$K$266</f>
        <v>3.4364794337541637E-5</v>
      </c>
      <c r="L235" s="74">
        <f>'importaciones (M)'!L235/'importaciones percapita'!$L$266</f>
        <v>2.893622515202931E-5</v>
      </c>
      <c r="M235" s="74">
        <f>'importaciones (M)'!M235/'importaciones percapita'!$M$266</f>
        <v>3.7796766474530555E-5</v>
      </c>
      <c r="N235" s="74">
        <f>'importaciones (M)'!N235/'importaciones percapita'!$N$266</f>
        <v>3.4623930683746924E-5</v>
      </c>
      <c r="O235" s="74">
        <f>'importaciones (M)'!O235/'importaciones percapita'!$O$266</f>
        <v>3.2997681645244938E-5</v>
      </c>
      <c r="P235" s="74">
        <f>'importaciones (M)'!P235/'importaciones percapita'!$P$266</f>
        <v>5.663965586573148E-5</v>
      </c>
      <c r="Q235" s="74">
        <f>'importaciones (M)'!Q235/'importaciones percapita'!$Q$266</f>
        <v>8.8753587625520517E-5</v>
      </c>
      <c r="R235" s="74">
        <f>'importaciones (M)'!R235/'importaciones percapita'!$R$266</f>
        <v>1.890279338013507E-4</v>
      </c>
      <c r="S235" s="74">
        <f>'importaciones (M)'!S235/'importaciones percapita'!$S$266</f>
        <v>1.5506503098715644E-4</v>
      </c>
      <c r="T235" s="74">
        <f>'importaciones (M)'!T235/'importaciones percapita'!$T$266</f>
        <v>1.779813180350079E-4</v>
      </c>
      <c r="U235" s="74">
        <f>'importaciones (M)'!U235/'importaciones percapita'!$U$266</f>
        <v>8.5658442166960299E-5</v>
      </c>
      <c r="V235" s="74">
        <f>'importaciones (M)'!V235/'importaciones percapita'!$V$266</f>
        <v>5.7383602007461055E-5</v>
      </c>
      <c r="W235" s="74">
        <f>'importaciones (M)'!W235/'importaciones percapita'!$W$266</f>
        <v>4.4353821128528515E-5</v>
      </c>
      <c r="X235" s="74">
        <f>'importaciones (M)'!X235/'importaciones percapita'!$X$266</f>
        <v>3.6859547321843921E-5</v>
      </c>
    </row>
    <row r="236" spans="2:24" x14ac:dyDescent="0.25">
      <c r="B236" s="43" t="s">
        <v>252</v>
      </c>
      <c r="C236" s="74">
        <f>'importaciones (M)'!C236/'importaciones percapita'!$C$266</f>
        <v>1.8308799073938286E-5</v>
      </c>
      <c r="D236" s="74">
        <f>'importaciones (M)'!D236/'importaciones percapita'!$D$266</f>
        <v>1.4428801064563051E-5</v>
      </c>
      <c r="E236" s="74">
        <f>'importaciones (M)'!E236/'importaciones percapita'!$E$266</f>
        <v>7.0430095826901677E-7</v>
      </c>
      <c r="F236" s="74">
        <f>'importaciones (M)'!F236/'importaciones percapita'!$F$266</f>
        <v>1.1693487154095847E-5</v>
      </c>
      <c r="G236" s="74">
        <f>'importaciones (M)'!G236/'importaciones percapita'!$G$266</f>
        <v>0</v>
      </c>
      <c r="H236" s="74">
        <f>'importaciones (M)'!H236/'importaciones percapita'!$H$266</f>
        <v>9.7025395383293882E-6</v>
      </c>
      <c r="I236" s="74">
        <f>'importaciones (M)'!I236/'importaciones percapita'!$I$266</f>
        <v>4.8906156541029184E-6</v>
      </c>
      <c r="J236" s="74">
        <f>'importaciones (M)'!J236/'importaciones percapita'!$J$266</f>
        <v>4.8300689992331708E-6</v>
      </c>
      <c r="K236" s="74">
        <f>'importaciones (M)'!K236/'importaciones percapita'!$K$266</f>
        <v>0</v>
      </c>
      <c r="L236" s="74">
        <f>'importaciones (M)'!L236/'importaciones percapita'!$L$266</f>
        <v>8.1421606784900624E-6</v>
      </c>
      <c r="M236" s="74">
        <f>'importaciones (M)'!M236/'importaciones percapita'!$M$266</f>
        <v>6.4405664013145789E-6</v>
      </c>
      <c r="N236" s="74">
        <f>'importaciones (M)'!N236/'importaciones percapita'!$N$266</f>
        <v>1.0823204873869762E-5</v>
      </c>
      <c r="O236" s="74">
        <f>'importaciones (M)'!O236/'importaciones percapita'!$O$266</f>
        <v>1.5502121350038035E-7</v>
      </c>
      <c r="P236" s="74">
        <f>'importaciones (M)'!P236/'importaciones percapita'!$P$266</f>
        <v>7.4719256870097825E-6</v>
      </c>
      <c r="Q236" s="74">
        <f>'importaciones (M)'!Q236/'importaciones percapita'!$Q$266</f>
        <v>4.5208556835723375E-7</v>
      </c>
      <c r="R236" s="74">
        <f>'importaciones (M)'!R236/'importaciones percapita'!$R$266</f>
        <v>7.0854199380257414E-6</v>
      </c>
      <c r="S236" s="74">
        <f>'importaciones (M)'!S236/'importaciones percapita'!$S$266</f>
        <v>1.9498715765840953E-6</v>
      </c>
      <c r="T236" s="74">
        <f>'importaciones (M)'!T236/'importaciones percapita'!$T$266</f>
        <v>7.1655174813094074E-7</v>
      </c>
      <c r="U236" s="74">
        <f>'importaciones (M)'!U236/'importaciones percapita'!$U$266</f>
        <v>1.254842824536123E-5</v>
      </c>
      <c r="V236" s="74">
        <f>'importaciones (M)'!V236/'importaciones percapita'!$V$266</f>
        <v>0</v>
      </c>
      <c r="W236" s="74">
        <f>'importaciones (M)'!W236/'importaciones percapita'!$W$266</f>
        <v>1.3993743185721978E-6</v>
      </c>
      <c r="X236" s="74">
        <f>'importaciones (M)'!X236/'importaciones percapita'!$X$266</f>
        <v>0</v>
      </c>
    </row>
    <row r="237" spans="2:24" x14ac:dyDescent="0.25">
      <c r="B237" s="46" t="s">
        <v>181</v>
      </c>
      <c r="C237" s="74">
        <f>'importaciones (M)'!C237/'importaciones percapita'!$C$266</f>
        <v>3.645104720242352E-6</v>
      </c>
      <c r="D237" s="74">
        <f>'importaciones (M)'!D237/'importaciones percapita'!$D$266</f>
        <v>1.9080902912709646E-6</v>
      </c>
      <c r="E237" s="74">
        <f>'importaciones (M)'!E237/'importaciones percapita'!$E$266</f>
        <v>2.0699223511945569E-6</v>
      </c>
      <c r="F237" s="74">
        <f>'importaciones (M)'!F237/'importaciones percapita'!$F$266</f>
        <v>8.1521510569056036E-6</v>
      </c>
      <c r="G237" s="74">
        <f>'importaciones (M)'!G237/'importaciones percapita'!$G$266</f>
        <v>2.1252268279393003E-6</v>
      </c>
      <c r="H237" s="74">
        <f>'importaciones (M)'!H237/'importaciones percapita'!$H$266</f>
        <v>1.2010951996336597E-6</v>
      </c>
      <c r="I237" s="74">
        <f>'importaciones (M)'!I237/'importaciones percapita'!$I$266</f>
        <v>9.8658395616238536E-7</v>
      </c>
      <c r="J237" s="74">
        <f>'importaciones (M)'!J237/'importaciones percapita'!$J$266</f>
        <v>2.9158945515196578E-6</v>
      </c>
      <c r="K237" s="74">
        <f>'importaciones (M)'!K237/'importaciones percapita'!$K$266</f>
        <v>3.6160195004046177E-6</v>
      </c>
      <c r="L237" s="74">
        <f>'importaciones (M)'!L237/'importaciones percapita'!$L$266</f>
        <v>5.3167337649189286E-6</v>
      </c>
      <c r="M237" s="74">
        <f>'importaciones (M)'!M237/'importaciones percapita'!$M$266</f>
        <v>2.2668837425368427E-5</v>
      </c>
      <c r="N237" s="74">
        <f>'importaciones (M)'!N237/'importaciones percapita'!$N$266</f>
        <v>6.6086535542861594E-5</v>
      </c>
      <c r="O237" s="74">
        <f>'importaciones (M)'!O237/'importaciones percapita'!$O$266</f>
        <v>2.0171056523091648E-5</v>
      </c>
      <c r="P237" s="74">
        <f>'importaciones (M)'!P237/'importaciones percapita'!$P$266</f>
        <v>8.675492317146154E-6</v>
      </c>
      <c r="Q237" s="74">
        <f>'importaciones (M)'!Q237/'importaciones percapita'!$Q$266</f>
        <v>7.176032700768037E-6</v>
      </c>
      <c r="R237" s="74">
        <f>'importaciones (M)'!R237/'importaciones percapita'!$R$266</f>
        <v>5.8544238015787112E-6</v>
      </c>
      <c r="S237" s="74">
        <f>'importaciones (M)'!S237/'importaciones percapita'!$S$266</f>
        <v>4.3248288186998045E-5</v>
      </c>
      <c r="T237" s="74">
        <f>'importaciones (M)'!T237/'importaciones percapita'!$T$266</f>
        <v>2.4034847370723499E-5</v>
      </c>
      <c r="U237" s="74">
        <f>'importaciones (M)'!U237/'importaciones percapita'!$U$266</f>
        <v>2.5237933369679444E-5</v>
      </c>
      <c r="V237" s="74">
        <f>'importaciones (M)'!V237/'importaciones percapita'!$V$266</f>
        <v>3.8763672789732137E-6</v>
      </c>
      <c r="W237" s="74">
        <f>'importaciones (M)'!W237/'importaciones percapita'!$W$266</f>
        <v>5.4538898282904056E-6</v>
      </c>
      <c r="X237" s="74">
        <f>'importaciones (M)'!X237/'importaciones percapita'!$X$266</f>
        <v>2.4465084355120039E-6</v>
      </c>
    </row>
    <row r="238" spans="2:24" x14ac:dyDescent="0.25">
      <c r="B238" s="46" t="s">
        <v>161</v>
      </c>
      <c r="C238" s="74">
        <f>'importaciones (M)'!C238/'importaciones percapita'!$C$266</f>
        <v>8.1530640579881464E-6</v>
      </c>
      <c r="D238" s="74">
        <f>'importaciones (M)'!D238/'importaciones percapita'!$D$266</f>
        <v>6.1940593609751709E-6</v>
      </c>
      <c r="E238" s="74">
        <f>'importaciones (M)'!E238/'importaciones percapita'!$E$266</f>
        <v>8.3838673626734101E-6</v>
      </c>
      <c r="F238" s="74">
        <f>'importaciones (M)'!F238/'importaciones percapita'!$F$266</f>
        <v>7.9024190765666821E-6</v>
      </c>
      <c r="G238" s="74">
        <f>'importaciones (M)'!G238/'importaciones percapita'!$G$266</f>
        <v>1.8722890487293856E-5</v>
      </c>
      <c r="H238" s="74">
        <f>'importaciones (M)'!H238/'importaciones percapita'!$H$266</f>
        <v>1.24786784502647E-5</v>
      </c>
      <c r="I238" s="74">
        <f>'importaciones (M)'!I238/'importaciones percapita'!$I$266</f>
        <v>7.2581341455075079E-6</v>
      </c>
      <c r="J238" s="74">
        <f>'importaciones (M)'!J238/'importaciones percapita'!$J$266</f>
        <v>6.9396851874957408E-6</v>
      </c>
      <c r="K238" s="74">
        <f>'importaciones (M)'!K238/'importaciones percapita'!$K$266</f>
        <v>5.5374161095598655E-6</v>
      </c>
      <c r="L238" s="74">
        <f>'importaciones (M)'!L238/'importaciones percapita'!$L$266</f>
        <v>8.0360380611786364E-6</v>
      </c>
      <c r="M238" s="74">
        <f>'importaciones (M)'!M238/'importaciones percapita'!$M$266</f>
        <v>1.2944733580660965E-5</v>
      </c>
      <c r="N238" s="74">
        <f>'importaciones (M)'!N238/'importaciones percapita'!$N$266</f>
        <v>2.9671143548177442E-5</v>
      </c>
      <c r="O238" s="74">
        <f>'importaciones (M)'!O238/'importaciones percapita'!$O$266</f>
        <v>5.5253423064001611E-5</v>
      </c>
      <c r="P238" s="74">
        <f>'importaciones (M)'!P238/'importaciones percapita'!$P$266</f>
        <v>1.2638498578133528E-4</v>
      </c>
      <c r="Q238" s="74">
        <f>'importaciones (M)'!Q238/'importaciones percapita'!$Q$266</f>
        <v>7.871670231365337E-5</v>
      </c>
      <c r="R238" s="74">
        <f>'importaciones (M)'!R238/'importaciones percapita'!$R$266</f>
        <v>7.5779403488781348E-5</v>
      </c>
      <c r="S238" s="74">
        <f>'importaciones (M)'!S238/'importaciones percapita'!$S$266</f>
        <v>8.0059481135525288E-5</v>
      </c>
      <c r="T238" s="74">
        <f>'importaciones (M)'!T238/'importaciones percapita'!$T$266</f>
        <v>6.046373843516983E-5</v>
      </c>
      <c r="U238" s="74">
        <f>'importaciones (M)'!U238/'importaciones percapita'!$U$266</f>
        <v>4.5545589957675037E-5</v>
      </c>
      <c r="V238" s="74">
        <f>'importaciones (M)'!V238/'importaciones percapita'!$V$266</f>
        <v>4.8597993915748629E-5</v>
      </c>
      <c r="W238" s="74">
        <f>'importaciones (M)'!W238/'importaciones percapita'!$W$266</f>
        <v>5.0443867475830831E-5</v>
      </c>
      <c r="X238" s="74">
        <f>'importaciones (M)'!X238/'importaciones percapita'!$X$266</f>
        <v>2.6063471510604423E-5</v>
      </c>
    </row>
    <row r="239" spans="2:24" x14ac:dyDescent="0.25">
      <c r="B239" s="46" t="s">
        <v>189</v>
      </c>
      <c r="C239" s="74">
        <f>'importaciones (M)'!C239/'importaciones percapita'!$C$266</f>
        <v>1.4833610504268776E-7</v>
      </c>
      <c r="D239" s="74">
        <f>'importaciones (M)'!D239/'importaciones percapita'!$D$266</f>
        <v>1.3571959427725872E-7</v>
      </c>
      <c r="E239" s="74">
        <f>'importaciones (M)'!E239/'importaciones percapita'!$E$266</f>
        <v>1.7502724967784661E-7</v>
      </c>
      <c r="F239" s="74">
        <f>'importaciones (M)'!F239/'importaciones percapita'!$F$266</f>
        <v>1.2519733490761166E-7</v>
      </c>
      <c r="G239" s="74">
        <f>'importaciones (M)'!G239/'importaciones percapita'!$G$266</f>
        <v>7.8806047693631015E-8</v>
      </c>
      <c r="H239" s="74">
        <f>'importaciones (M)'!H239/'importaciones percapita'!$H$266</f>
        <v>2.7207730490166334E-7</v>
      </c>
      <c r="I239" s="74">
        <f>'importaciones (M)'!I239/'importaciones percapita'!$I$266</f>
        <v>2.9251815411822747E-8</v>
      </c>
      <c r="J239" s="74">
        <f>'importaciones (M)'!J239/'importaciones percapita'!$J$266</f>
        <v>4.3778949882988733E-8</v>
      </c>
      <c r="K239" s="74">
        <f>'importaciones (M)'!K239/'importaciones percapita'!$K$266</f>
        <v>6.2060889846404287E-8</v>
      </c>
      <c r="L239" s="74">
        <f>'importaciones (M)'!L239/'importaciones percapita'!$L$266</f>
        <v>1.2009597472980338E-7</v>
      </c>
      <c r="M239" s="74">
        <f>'importaciones (M)'!M239/'importaciones percapita'!$M$266</f>
        <v>9.2501821736052192E-8</v>
      </c>
      <c r="N239" s="74">
        <f>'importaciones (M)'!N239/'importaciones percapita'!$N$266</f>
        <v>9.4740084354034361E-8</v>
      </c>
      <c r="O239" s="74">
        <f>'importaciones (M)'!O239/'importaciones percapita'!$O$266</f>
        <v>1.6284776786128778E-6</v>
      </c>
      <c r="P239" s="74">
        <f>'importaciones (M)'!P239/'importaciones percapita'!$P$266</f>
        <v>2.2707459681119205E-7</v>
      </c>
      <c r="Q239" s="74">
        <f>'importaciones (M)'!Q239/'importaciones percapita'!$Q$266</f>
        <v>1.1130394253096709E-7</v>
      </c>
      <c r="R239" s="74">
        <f>'importaciones (M)'!R239/'importaciones percapita'!$R$266</f>
        <v>5.0773010040028442E-7</v>
      </c>
      <c r="S239" s="74">
        <f>'importaciones (M)'!S239/'importaciones percapita'!$S$266</f>
        <v>8.9586306237257477E-7</v>
      </c>
      <c r="T239" s="74">
        <f>'importaciones (M)'!T239/'importaciones percapita'!$T$266</f>
        <v>4.230669297898097E-7</v>
      </c>
      <c r="U239" s="74">
        <f>'importaciones (M)'!U239/'importaciones percapita'!$U$266</f>
        <v>1.3014178384753592E-6</v>
      </c>
      <c r="V239" s="74">
        <f>'importaciones (M)'!V239/'importaciones percapita'!$V$266</f>
        <v>2.1231626414771321E-7</v>
      </c>
      <c r="W239" s="74">
        <f>'importaciones (M)'!W239/'importaciones percapita'!$W$266</f>
        <v>1.8970033546624739E-7</v>
      </c>
      <c r="X239" s="74">
        <f>'importaciones (M)'!X239/'importaciones percapita'!$X$266</f>
        <v>5.933807036253711E-8</v>
      </c>
    </row>
    <row r="240" spans="2:24" x14ac:dyDescent="0.25">
      <c r="B240" s="42" t="s">
        <v>86</v>
      </c>
      <c r="C240" s="74">
        <f>'importaciones (M)'!C240/'importaciones percapita'!$C$266</f>
        <v>5.7482243802327098E-6</v>
      </c>
      <c r="D240" s="74">
        <f>'importaciones (M)'!D240/'importaciones percapita'!$D$266</f>
        <v>8.9763110436589765E-7</v>
      </c>
      <c r="E240" s="74">
        <f>'importaciones (M)'!E240/'importaciones percapita'!$E$266</f>
        <v>5.2849741978420148E-7</v>
      </c>
      <c r="F240" s="74">
        <f>'importaciones (M)'!F240/'importaciones percapita'!$F$266</f>
        <v>2.1858302614702501E-6</v>
      </c>
      <c r="G240" s="74">
        <f>'importaciones (M)'!G240/'importaciones percapita'!$G$266</f>
        <v>1.37034123596261E-6</v>
      </c>
      <c r="H240" s="74">
        <f>'importaciones (M)'!H240/'importaciones percapita'!$H$266</f>
        <v>9.9510052950752999E-7</v>
      </c>
      <c r="I240" s="74">
        <f>'importaciones (M)'!I240/'importaciones percapita'!$I$266</f>
        <v>1.9100288812273584E-7</v>
      </c>
      <c r="J240" s="74">
        <f>'importaciones (M)'!J240/'importaciones percapita'!$J$266</f>
        <v>2.5699686843398438E-7</v>
      </c>
      <c r="K240" s="74">
        <f>'importaciones (M)'!K240/'importaciones percapita'!$K$266</f>
        <v>2.8098210219450012E-7</v>
      </c>
      <c r="L240" s="74">
        <f>'importaciones (M)'!L240/'importaciones percapita'!$L$266</f>
        <v>1.7273363553078853E-6</v>
      </c>
      <c r="M240" s="74">
        <f>'importaciones (M)'!M240/'importaciones percapita'!$M$266</f>
        <v>6.8734120886389234E-7</v>
      </c>
      <c r="N240" s="74">
        <f>'importaciones (M)'!N240/'importaciones percapita'!$N$266</f>
        <v>3.3769262429394912E-7</v>
      </c>
      <c r="O240" s="74">
        <f>'importaciones (M)'!O240/'importaciones percapita'!$O$266</f>
        <v>4.2324915269041921E-6</v>
      </c>
      <c r="P240" s="74">
        <f>'importaciones (M)'!P240/'importaciones percapita'!$P$266</f>
        <v>4.502762755775169E-6</v>
      </c>
      <c r="Q240" s="74">
        <f>'importaciones (M)'!Q240/'importaciones percapita'!$Q$266</f>
        <v>1.7419342238397366E-6</v>
      </c>
      <c r="R240" s="74">
        <f>'importaciones (M)'!R240/'importaciones percapita'!$R$266</f>
        <v>1.9891939337120179E-6</v>
      </c>
      <c r="S240" s="74">
        <f>'importaciones (M)'!S240/'importaciones percapita'!$S$266</f>
        <v>5.4109491127628578E-6</v>
      </c>
      <c r="T240" s="74">
        <f>'importaciones (M)'!T240/'importaciones percapita'!$T$266</f>
        <v>6.0055709429424686E-6</v>
      </c>
      <c r="U240" s="74">
        <f>'importaciones (M)'!U240/'importaciones percapita'!$U$266</f>
        <v>1.3402937174572931E-5</v>
      </c>
      <c r="V240" s="74">
        <f>'importaciones (M)'!V240/'importaciones percapita'!$V$266</f>
        <v>1.1429360922604664E-5</v>
      </c>
      <c r="W240" s="74">
        <f>'importaciones (M)'!W240/'importaciones percapita'!$W$266</f>
        <v>2.0915534997762846E-5</v>
      </c>
      <c r="X240" s="74">
        <f>'importaciones (M)'!X240/'importaciones percapita'!$X$266</f>
        <v>1.7769439800314957E-5</v>
      </c>
    </row>
    <row r="241" spans="2:24" x14ac:dyDescent="0.25">
      <c r="B241" s="46" t="s">
        <v>132</v>
      </c>
      <c r="C241" s="74">
        <f>'importaciones (M)'!C241/'importaciones percapita'!$C$266</f>
        <v>5.6479626340443326E-6</v>
      </c>
      <c r="D241" s="74">
        <f>'importaciones (M)'!D241/'importaciones percapita'!$D$266</f>
        <v>9.3929050190441092E-6</v>
      </c>
      <c r="E241" s="74">
        <f>'importaciones (M)'!E241/'importaciones percapita'!$E$266</f>
        <v>4.1735615129051157E-5</v>
      </c>
      <c r="F241" s="74">
        <f>'importaciones (M)'!F241/'importaciones percapita'!$F$266</f>
        <v>5.8867470821654918E-6</v>
      </c>
      <c r="G241" s="74">
        <f>'importaciones (M)'!G241/'importaciones percapita'!$G$266</f>
        <v>3.3293922775447545E-6</v>
      </c>
      <c r="H241" s="74">
        <f>'importaciones (M)'!H241/'importaciones percapita'!$H$266</f>
        <v>5.3742259607338466E-7</v>
      </c>
      <c r="I241" s="74">
        <f>'importaciones (M)'!I241/'importaciones percapita'!$I$266</f>
        <v>3.4557640946237432E-6</v>
      </c>
      <c r="J241" s="74">
        <f>'importaciones (M)'!J241/'importaciones percapita'!$J$266</f>
        <v>5.8799700022786703E-6</v>
      </c>
      <c r="K241" s="74">
        <f>'importaciones (M)'!K241/'importaciones percapita'!$K$266</f>
        <v>1.3793127662690333E-6</v>
      </c>
      <c r="L241" s="74">
        <f>'importaciones (M)'!L241/'importaciones percapita'!$L$266</f>
        <v>1.886344736583839E-5</v>
      </c>
      <c r="M241" s="74">
        <f>'importaciones (M)'!M241/'importaciones percapita'!$M$266</f>
        <v>1.0902993820074346E-5</v>
      </c>
      <c r="N241" s="74">
        <f>'importaciones (M)'!N241/'importaciones percapita'!$N$266</f>
        <v>1.9149040136717723E-5</v>
      </c>
      <c r="O241" s="74">
        <f>'importaciones (M)'!O241/'importaciones percapita'!$O$266</f>
        <v>2.7273006712042205E-5</v>
      </c>
      <c r="P241" s="74">
        <f>'importaciones (M)'!P241/'importaciones percapita'!$P$266</f>
        <v>4.7823967924131958E-5</v>
      </c>
      <c r="Q241" s="74">
        <f>'importaciones (M)'!Q241/'importaciones percapita'!$Q$266</f>
        <v>6.0116767633984899E-5</v>
      </c>
      <c r="R241" s="74">
        <f>'importaciones (M)'!R241/'importaciones percapita'!$R$266</f>
        <v>9.0271271477125899E-5</v>
      </c>
      <c r="S241" s="74">
        <f>'importaciones (M)'!S241/'importaciones percapita'!$S$266</f>
        <v>1.2541195069344164E-4</v>
      </c>
      <c r="T241" s="74">
        <f>'importaciones (M)'!T241/'importaciones percapita'!$T$266</f>
        <v>2.0097558372261828E-4</v>
      </c>
      <c r="U241" s="74">
        <f>'importaciones (M)'!U241/'importaciones percapita'!$U$266</f>
        <v>9.4302363427431832E-5</v>
      </c>
      <c r="V241" s="74">
        <f>'importaciones (M)'!V241/'importaciones percapita'!$V$266</f>
        <v>9.7270791285161196E-5</v>
      </c>
      <c r="W241" s="74">
        <f>'importaciones (M)'!W241/'importaciones percapita'!$W$266</f>
        <v>7.0804400956550834E-5</v>
      </c>
      <c r="X241" s="74">
        <f>'importaciones (M)'!X241/'importaciones percapita'!$X$266</f>
        <v>5.2190474013758414E-5</v>
      </c>
    </row>
    <row r="242" spans="2:24" x14ac:dyDescent="0.25">
      <c r="B242" s="42" t="s">
        <v>109</v>
      </c>
      <c r="C242" s="74">
        <f>'importaciones (M)'!C242/'importaciones percapita'!$C$266</f>
        <v>0</v>
      </c>
      <c r="D242" s="74">
        <f>'importaciones (M)'!D242/'importaciones percapita'!$D$266</f>
        <v>1.9175254838243218E-7</v>
      </c>
      <c r="E242" s="74">
        <f>'importaciones (M)'!E242/'importaciones percapita'!$E$266</f>
        <v>3.8917945522690909E-7</v>
      </c>
      <c r="F242" s="74">
        <f>'importaciones (M)'!F242/'importaciones percapita'!$F$266</f>
        <v>4.0798732489131516E-7</v>
      </c>
      <c r="G242" s="74">
        <f>'importaciones (M)'!G242/'importaciones percapita'!$G$266</f>
        <v>1.9332846282826967E-6</v>
      </c>
      <c r="H242" s="74">
        <f>'importaciones (M)'!H242/'importaciones percapita'!$H$266</f>
        <v>1.8205394629902349E-6</v>
      </c>
      <c r="I242" s="74">
        <f>'importaciones (M)'!I242/'importaciones percapita'!$I$266</f>
        <v>2.7633084842536306E-6</v>
      </c>
      <c r="J242" s="74">
        <f>'importaciones (M)'!J242/'importaciones percapita'!$J$266</f>
        <v>5.9981972213308077E-7</v>
      </c>
      <c r="K242" s="74">
        <f>'importaciones (M)'!K242/'importaciones percapita'!$K$266</f>
        <v>1.9200680885774964E-6</v>
      </c>
      <c r="L242" s="74">
        <f>'importaciones (M)'!L242/'importaciones percapita'!$L$266</f>
        <v>9.9230498675889804E-6</v>
      </c>
      <c r="M242" s="74">
        <f>'importaciones (M)'!M242/'importaciones percapita'!$M$266</f>
        <v>1.3757220236164267E-6</v>
      </c>
      <c r="N242" s="74">
        <f>'importaciones (M)'!N242/'importaciones percapita'!$N$266</f>
        <v>2.2904607342842444E-6</v>
      </c>
      <c r="O242" s="74">
        <f>'importaciones (M)'!O242/'importaciones percapita'!$O$266</f>
        <v>1.6175705311591511E-6</v>
      </c>
      <c r="P242" s="74">
        <f>'importaciones (M)'!P242/'importaciones percapita'!$P$266</f>
        <v>1.8126770874516028E-6</v>
      </c>
      <c r="Q242" s="74">
        <f>'importaciones (M)'!Q242/'importaciones percapita'!$Q$266</f>
        <v>1.4322868759044272E-6</v>
      </c>
      <c r="R242" s="74">
        <f>'importaciones (M)'!R242/'importaciones percapita'!$R$266</f>
        <v>2.3862051600265579E-7</v>
      </c>
      <c r="S242" s="74">
        <f>'importaciones (M)'!S242/'importaciones percapita'!$S$266</f>
        <v>6.5184628943018203E-8</v>
      </c>
      <c r="T242" s="74">
        <f>'importaciones (M)'!T242/'importaciones percapita'!$T$266</f>
        <v>0</v>
      </c>
      <c r="U242" s="74">
        <f>'importaciones (M)'!U242/'importaciones percapita'!$U$266</f>
        <v>7.5407165425430223E-9</v>
      </c>
      <c r="V242" s="74">
        <f>'importaciones (M)'!V242/'importaciones percapita'!$V$266</f>
        <v>3.0026001680493588E-8</v>
      </c>
      <c r="W242" s="74">
        <f>'importaciones (M)'!W242/'importaciones percapita'!$W$266</f>
        <v>1.8246397989976796E-9</v>
      </c>
      <c r="X242" s="74">
        <f>'importaciones (M)'!X242/'importaciones percapita'!$X$266</f>
        <v>3.5138332210527692E-7</v>
      </c>
    </row>
    <row r="243" spans="2:24" x14ac:dyDescent="0.25">
      <c r="B243" s="43" t="s">
        <v>250</v>
      </c>
      <c r="C243" s="74">
        <f>'importaciones (M)'!C243/'importaciones percapita'!$C$266</f>
        <v>1.5985258478600913E-6</v>
      </c>
      <c r="D243" s="74">
        <f>'importaciones (M)'!D243/'importaciones percapita'!$D$266</f>
        <v>1.0397003992584518E-5</v>
      </c>
      <c r="E243" s="74">
        <f>'importaciones (M)'!E243/'importaciones percapita'!$E$266</f>
        <v>6.0620392936175525E-7</v>
      </c>
      <c r="F243" s="74">
        <f>'importaciones (M)'!F243/'importaciones percapita'!$F$266</f>
        <v>7.526138894310765E-6</v>
      </c>
      <c r="G243" s="74">
        <f>'importaciones (M)'!G243/'importaciones percapita'!$G$266</f>
        <v>2.3415642458016381E-5</v>
      </c>
      <c r="H243" s="74">
        <f>'importaciones (M)'!H243/'importaciones percapita'!$H$266</f>
        <v>6.001887240849027E-8</v>
      </c>
      <c r="I243" s="74">
        <f>'importaciones (M)'!I243/'importaciones percapita'!$I$266</f>
        <v>5.9381673222871094E-6</v>
      </c>
      <c r="J243" s="74">
        <f>'importaciones (M)'!J243/'importaciones percapita'!$J$266</f>
        <v>0</v>
      </c>
      <c r="K243" s="74">
        <f>'importaciones (M)'!K243/'importaciones percapita'!$K$266</f>
        <v>6.8390341456121653E-7</v>
      </c>
      <c r="L243" s="74">
        <f>'importaciones (M)'!L243/'importaciones percapita'!$L$266</f>
        <v>2.8381597551717982E-6</v>
      </c>
      <c r="M243" s="74">
        <f>'importaciones (M)'!M243/'importaciones percapita'!$M$266</f>
        <v>7.4456573744536119E-7</v>
      </c>
      <c r="N243" s="74">
        <f>'importaciones (M)'!N243/'importaciones percapita'!$N$266</f>
        <v>8.1668553331915004E-8</v>
      </c>
      <c r="O243" s="74">
        <f>'importaciones (M)'!O243/'importaciones percapita'!$O$266</f>
        <v>5.2894031293417324E-6</v>
      </c>
      <c r="P243" s="74">
        <f>'importaciones (M)'!P243/'importaciones percapita'!$P$266</f>
        <v>2.0576129854242876E-7</v>
      </c>
      <c r="Q243" s="74">
        <f>'importaciones (M)'!Q243/'importaciones percapita'!$Q$266</f>
        <v>1.1119384961056061E-8</v>
      </c>
      <c r="R243" s="74">
        <f>'importaciones (M)'!R243/'importaciones percapita'!$R$266</f>
        <v>0</v>
      </c>
      <c r="S243" s="74">
        <f>'importaciones (M)'!S243/'importaciones percapita'!$S$266</f>
        <v>6.8886684894228297E-7</v>
      </c>
      <c r="T243" s="74">
        <f>'importaciones (M)'!T243/'importaciones percapita'!$T$266</f>
        <v>7.8922438248578002E-8</v>
      </c>
      <c r="U243" s="74">
        <f>'importaciones (M)'!U243/'importaciones percapita'!$U$266</f>
        <v>7.649919636450438E-7</v>
      </c>
      <c r="V243" s="74">
        <f>'importaciones (M)'!V243/'importaciones percapita'!$V$266</f>
        <v>3.3604013030573312E-8</v>
      </c>
      <c r="W243" s="74">
        <f>'importaciones (M)'!W243/'importaciones percapita'!$W$266</f>
        <v>4.1243079820298687E-7</v>
      </c>
      <c r="X243" s="74">
        <f>'importaciones (M)'!X243/'importaciones percapita'!$X$266</f>
        <v>4.7215592392386651E-7</v>
      </c>
    </row>
    <row r="244" spans="2:24" x14ac:dyDescent="0.25">
      <c r="B244" s="42" t="s">
        <v>38</v>
      </c>
      <c r="C244" s="74">
        <f>'importaciones (M)'!C244/'importaciones percapita'!$C$266</f>
        <v>0</v>
      </c>
      <c r="D244" s="74">
        <f>'importaciones (M)'!D244/'importaciones percapita'!$D$266</f>
        <v>0</v>
      </c>
      <c r="E244" s="74">
        <f>'importaciones (M)'!E244/'importaciones percapita'!$E$266</f>
        <v>0</v>
      </c>
      <c r="F244" s="74">
        <f>'importaciones (M)'!F244/'importaciones percapita'!$F$266</f>
        <v>0</v>
      </c>
      <c r="G244" s="74">
        <f>'importaciones (M)'!G244/'importaciones percapita'!$G$266</f>
        <v>0</v>
      </c>
      <c r="H244" s="74">
        <f>'importaciones (M)'!H244/'importaciones percapita'!$H$266</f>
        <v>0</v>
      </c>
      <c r="I244" s="74">
        <f>'importaciones (M)'!I244/'importaciones percapita'!$I$266</f>
        <v>0</v>
      </c>
      <c r="J244" s="74">
        <f>'importaciones (M)'!J244/'importaciones percapita'!$J$266</f>
        <v>0</v>
      </c>
      <c r="K244" s="74">
        <f>'importaciones (M)'!K244/'importaciones percapita'!$K$266</f>
        <v>0</v>
      </c>
      <c r="L244" s="74">
        <f>'importaciones (M)'!L244/'importaciones percapita'!$L$266</f>
        <v>0</v>
      </c>
      <c r="M244" s="74">
        <f>'importaciones (M)'!M244/'importaciones percapita'!$M$266</f>
        <v>0</v>
      </c>
      <c r="N244" s="74">
        <f>'importaciones (M)'!N244/'importaciones percapita'!$N$266</f>
        <v>0</v>
      </c>
      <c r="O244" s="74">
        <f>'importaciones (M)'!O244/'importaciones percapita'!$O$266</f>
        <v>0</v>
      </c>
      <c r="P244" s="74">
        <f>'importaciones (M)'!P244/'importaciones percapita'!$P$266</f>
        <v>0</v>
      </c>
      <c r="Q244" s="74">
        <f>'importaciones (M)'!Q244/'importaciones percapita'!$Q$266</f>
        <v>0</v>
      </c>
      <c r="R244" s="74">
        <f>'importaciones (M)'!R244/'importaciones percapita'!$R$266</f>
        <v>0</v>
      </c>
      <c r="S244" s="74">
        <f>'importaciones (M)'!S244/'importaciones percapita'!$S$266</f>
        <v>0</v>
      </c>
      <c r="T244" s="74">
        <f>'importaciones (M)'!T244/'importaciones percapita'!$T$266</f>
        <v>0</v>
      </c>
      <c r="U244" s="74">
        <f>'importaciones (M)'!U244/'importaciones percapita'!$U$266</f>
        <v>0</v>
      </c>
      <c r="V244" s="74">
        <f>'importaciones (M)'!V244/'importaciones percapita'!$V$266</f>
        <v>0</v>
      </c>
      <c r="W244" s="74">
        <f>'importaciones (M)'!W244/'importaciones percapita'!$W$266</f>
        <v>0</v>
      </c>
      <c r="X244" s="74">
        <f>'importaciones (M)'!X244/'importaciones percapita'!$X$266</f>
        <v>1.2332124079501998E-7</v>
      </c>
    </row>
    <row r="245" spans="2:24" x14ac:dyDescent="0.25">
      <c r="B245" s="42" t="s">
        <v>12</v>
      </c>
      <c r="C245" s="74">
        <f>'importaciones (M)'!C245/'importaciones percapita'!$C$266</f>
        <v>5.8710997706666124E-4</v>
      </c>
      <c r="D245" s="74">
        <f>'importaciones (M)'!D245/'importaciones percapita'!$D$266</f>
        <v>8.2429784427138478E-4</v>
      </c>
      <c r="E245" s="74">
        <f>'importaciones (M)'!E245/'importaciones percapita'!$E$266</f>
        <v>1.0981491178862091E-3</v>
      </c>
      <c r="F245" s="74">
        <f>'importaciones (M)'!F245/'importaciones percapita'!$F$266</f>
        <v>8.4811248960151009E-4</v>
      </c>
      <c r="G245" s="74">
        <f>'importaciones (M)'!G245/'importaciones percapita'!$G$266</f>
        <v>8.9216030255093268E-4</v>
      </c>
      <c r="H245" s="74">
        <f>'importaciones (M)'!H245/'importaciones percapita'!$H$266</f>
        <v>1.1374295062874782E-3</v>
      </c>
      <c r="I245" s="74">
        <f>'importaciones (M)'!I245/'importaciones percapita'!$I$266</f>
        <v>8.5926934527581593E-4</v>
      </c>
      <c r="J245" s="74">
        <f>'importaciones (M)'!J245/'importaciones percapita'!$J$266</f>
        <v>9.3012992654204916E-4</v>
      </c>
      <c r="K245" s="74">
        <f>'importaciones (M)'!K245/'importaciones percapita'!$K$266</f>
        <v>8.3369339799527675E-4</v>
      </c>
      <c r="L245" s="74">
        <f>'importaciones (M)'!L245/'importaciones percapita'!$L$266</f>
        <v>9.1751494347589672E-4</v>
      </c>
      <c r="M245" s="74">
        <f>'importaciones (M)'!M245/'importaciones percapita'!$M$266</f>
        <v>7.5908450364848526E-4</v>
      </c>
      <c r="N245" s="74">
        <f>'importaciones (M)'!N245/'importaciones percapita'!$N$266</f>
        <v>5.3945238999371337E-4</v>
      </c>
      <c r="O245" s="74">
        <f>'importaciones (M)'!O245/'importaciones percapita'!$O$266</f>
        <v>7.5087194080429662E-4</v>
      </c>
      <c r="P245" s="74">
        <f>'importaciones (M)'!P245/'importaciones percapita'!$P$266</f>
        <v>1.0611761145674634E-3</v>
      </c>
      <c r="Q245" s="74">
        <f>'importaciones (M)'!Q245/'importaciones percapita'!$Q$266</f>
        <v>9.3302111861849417E-4</v>
      </c>
      <c r="R245" s="74">
        <f>'importaciones (M)'!R245/'importaciones percapita'!$R$266</f>
        <v>1.3297397538055639E-3</v>
      </c>
      <c r="S245" s="74">
        <f>'importaciones (M)'!S245/'importaciones percapita'!$S$266</f>
        <v>1.2679271412978218E-3</v>
      </c>
      <c r="T245" s="74">
        <f>'importaciones (M)'!T245/'importaciones percapita'!$T$266</f>
        <v>1.4113639693600912E-3</v>
      </c>
      <c r="U245" s="74">
        <f>'importaciones (M)'!U245/'importaciones percapita'!$U$266</f>
        <v>1.2606621665838913E-3</v>
      </c>
      <c r="V245" s="74">
        <f>'importaciones (M)'!V245/'importaciones percapita'!$V$266</f>
        <v>1.3577086507379878E-3</v>
      </c>
      <c r="W245" s="74">
        <f>'importaciones (M)'!W245/'importaciones percapita'!$W$266</f>
        <v>1.3329332741458888E-3</v>
      </c>
      <c r="X245" s="74">
        <f>'importaciones (M)'!X245/'importaciones percapita'!$X$266</f>
        <v>1.31167688338614E-3</v>
      </c>
    </row>
    <row r="246" spans="2:24" x14ac:dyDescent="0.25">
      <c r="B246" s="42" t="s">
        <v>13</v>
      </c>
      <c r="C246" s="74">
        <f>'importaciones (M)'!C246/'importaciones percapita'!$C$266</f>
        <v>3.4353402677747133E-6</v>
      </c>
      <c r="D246" s="74">
        <f>'importaciones (M)'!D246/'importaciones percapita'!$D$266</f>
        <v>9.0123172102274953E-7</v>
      </c>
      <c r="E246" s="74">
        <f>'importaciones (M)'!E246/'importaciones percapita'!$E$266</f>
        <v>4.9472885668106877E-7</v>
      </c>
      <c r="F246" s="74">
        <f>'importaciones (M)'!F246/'importaciones percapita'!$F$266</f>
        <v>2.8821639727234969E-6</v>
      </c>
      <c r="G246" s="74">
        <f>'importaciones (M)'!G246/'importaciones percapita'!$G$266</f>
        <v>1.2238845409531397E-5</v>
      </c>
      <c r="H246" s="74">
        <f>'importaciones (M)'!H246/'importaciones percapita'!$H$266</f>
        <v>1.8020685003187064E-5</v>
      </c>
      <c r="I246" s="74">
        <f>'importaciones (M)'!I246/'importaciones percapita'!$I$266</f>
        <v>1.2805903177369272E-5</v>
      </c>
      <c r="J246" s="74">
        <f>'importaciones (M)'!J246/'importaciones percapita'!$J$266</f>
        <v>5.6845763704657489E-6</v>
      </c>
      <c r="K246" s="74">
        <f>'importaciones (M)'!K246/'importaciones percapita'!$K$266</f>
        <v>3.3232942252460615E-6</v>
      </c>
      <c r="L246" s="74">
        <f>'importaciones (M)'!L246/'importaciones percapita'!$L$266</f>
        <v>3.4400205803914755E-6</v>
      </c>
      <c r="M246" s="74">
        <f>'importaciones (M)'!M246/'importaciones percapita'!$M$266</f>
        <v>5.3571584512311869E-6</v>
      </c>
      <c r="N246" s="74">
        <f>'importaciones (M)'!N246/'importaciones percapita'!$N$266</f>
        <v>1.0384635617499354E-5</v>
      </c>
      <c r="O246" s="74">
        <f>'importaciones (M)'!O246/'importaciones percapita'!$O$266</f>
        <v>1.3108317979945813E-5</v>
      </c>
      <c r="P246" s="74">
        <f>'importaciones (M)'!P246/'importaciones percapita'!$P$266</f>
        <v>1.6959951310360285E-5</v>
      </c>
      <c r="Q246" s="74">
        <f>'importaciones (M)'!Q246/'importaciones percapita'!$Q$266</f>
        <v>1.5299657186058862E-5</v>
      </c>
      <c r="R246" s="74">
        <f>'importaciones (M)'!R246/'importaciones percapita'!$R$266</f>
        <v>4.151241285108135E-5</v>
      </c>
      <c r="S246" s="74">
        <f>'importaciones (M)'!S246/'importaciones percapita'!$S$266</f>
        <v>3.0364487017656912E-5</v>
      </c>
      <c r="T246" s="74">
        <f>'importaciones (M)'!T246/'importaciones percapita'!$T$266</f>
        <v>1.6094610171255077E-5</v>
      </c>
      <c r="U246" s="74">
        <f>'importaciones (M)'!U246/'importaciones percapita'!$U$266</f>
        <v>2.3288351867830206E-5</v>
      </c>
      <c r="V246" s="74">
        <f>'importaciones (M)'!V246/'importaciones percapita'!$V$266</f>
        <v>1.4991156139372623E-5</v>
      </c>
      <c r="W246" s="74">
        <f>'importaciones (M)'!W246/'importaciones percapita'!$W$266</f>
        <v>1.3083185722392624E-5</v>
      </c>
      <c r="X246" s="74">
        <f>'importaciones (M)'!X246/'importaciones percapita'!$X$266</f>
        <v>5.9879717805648973E-5</v>
      </c>
    </row>
    <row r="247" spans="2:24" x14ac:dyDescent="0.25">
      <c r="B247" s="42" t="s">
        <v>100</v>
      </c>
      <c r="C247" s="74">
        <f>'importaciones (M)'!C247/'importaciones percapita'!$C$266</f>
        <v>2.4457028827815995E-6</v>
      </c>
      <c r="D247" s="74">
        <f>'importaciones (M)'!D247/'importaciones percapita'!$D$266</f>
        <v>3.7070845260266498E-6</v>
      </c>
      <c r="E247" s="74">
        <f>'importaciones (M)'!E247/'importaciones percapita'!$E$266</f>
        <v>8.8816496219952232E-6</v>
      </c>
      <c r="F247" s="74">
        <f>'importaciones (M)'!F247/'importaciones percapita'!$F$266</f>
        <v>4.6989526600635953E-6</v>
      </c>
      <c r="G247" s="74">
        <f>'importaciones (M)'!G247/'importaciones percapita'!$G$266</f>
        <v>6.0392856435195618E-7</v>
      </c>
      <c r="H247" s="74">
        <f>'importaciones (M)'!H247/'importaciones percapita'!$H$266</f>
        <v>0</v>
      </c>
      <c r="I247" s="74">
        <f>'importaciones (M)'!I247/'importaciones percapita'!$I$266</f>
        <v>0</v>
      </c>
      <c r="J247" s="74">
        <f>'importaciones (M)'!J247/'importaciones percapita'!$J$266</f>
        <v>0</v>
      </c>
      <c r="K247" s="74">
        <f>'importaciones (M)'!K247/'importaciones percapita'!$K$266</f>
        <v>7.6366209638981407E-8</v>
      </c>
      <c r="L247" s="74">
        <f>'importaciones (M)'!L247/'importaciones percapita'!$L$266</f>
        <v>7.69985827457872E-7</v>
      </c>
      <c r="M247" s="74">
        <f>'importaciones (M)'!M247/'importaciones percapita'!$M$266</f>
        <v>2.7029753104690574E-8</v>
      </c>
      <c r="N247" s="74">
        <f>'importaciones (M)'!N247/'importaciones percapita'!$N$266</f>
        <v>1.1764377919907422E-7</v>
      </c>
      <c r="O247" s="74">
        <f>'importaciones (M)'!O247/'importaciones percapita'!$O$266</f>
        <v>8.3381085906586326E-8</v>
      </c>
      <c r="P247" s="74">
        <f>'importaciones (M)'!P247/'importaciones percapita'!$P$266</f>
        <v>1.1647706368404614E-8</v>
      </c>
      <c r="Q247" s="74">
        <f>'importaciones (M)'!Q247/'importaciones percapita'!$Q$266</f>
        <v>3.7581319309961358E-7</v>
      </c>
      <c r="R247" s="74">
        <f>'importaciones (M)'!R247/'importaciones percapita'!$R$266</f>
        <v>1.1527916760139253E-6</v>
      </c>
      <c r="S247" s="74">
        <f>'importaciones (M)'!S247/'importaciones percapita'!$S$266</f>
        <v>2.0083976764879754E-6</v>
      </c>
      <c r="T247" s="74">
        <f>'importaciones (M)'!T247/'importaciones percapita'!$T$266</f>
        <v>2.0998701171300703E-6</v>
      </c>
      <c r="U247" s="74">
        <f>'importaciones (M)'!U247/'importaciones percapita'!$U$266</f>
        <v>1.5427841352026396E-7</v>
      </c>
      <c r="V247" s="74">
        <f>'importaciones (M)'!V247/'importaciones percapita'!$V$266</f>
        <v>2.8570316010171682E-6</v>
      </c>
      <c r="W247" s="74">
        <f>'importaciones (M)'!W247/'importaciones percapita'!$W$266</f>
        <v>0</v>
      </c>
      <c r="X247" s="74">
        <f>'importaciones (M)'!X247/'importaciones percapita'!$X$266</f>
        <v>3.2078115620199271E-6</v>
      </c>
    </row>
    <row r="248" spans="2:24" x14ac:dyDescent="0.25">
      <c r="B248" s="42" t="s">
        <v>85</v>
      </c>
      <c r="C248" s="74">
        <f>'importaciones (M)'!C248/'importaciones percapita'!$C$266</f>
        <v>0</v>
      </c>
      <c r="D248" s="74">
        <f>'importaciones (M)'!D248/'importaciones percapita'!$D$266</f>
        <v>0</v>
      </c>
      <c r="E248" s="74">
        <f>'importaciones (M)'!E248/'importaciones percapita'!$E$266</f>
        <v>1.5525776139371373E-7</v>
      </c>
      <c r="F248" s="74">
        <f>'importaciones (M)'!F248/'importaciones percapita'!$F$266</f>
        <v>0</v>
      </c>
      <c r="G248" s="74">
        <f>'importaciones (M)'!G248/'importaciones percapita'!$G$266</f>
        <v>0</v>
      </c>
      <c r="H248" s="74">
        <f>'importaciones (M)'!H248/'importaciones percapita'!$H$266</f>
        <v>0</v>
      </c>
      <c r="I248" s="74">
        <f>'importaciones (M)'!I248/'importaciones percapita'!$I$266</f>
        <v>0</v>
      </c>
      <c r="J248" s="74">
        <f>'importaciones (M)'!J248/'importaciones percapita'!$J$266</f>
        <v>0</v>
      </c>
      <c r="K248" s="74">
        <f>'importaciones (M)'!K248/'importaciones percapita'!$K$266</f>
        <v>4.7447163491134773E-8</v>
      </c>
      <c r="L248" s="74">
        <f>'importaciones (M)'!L248/'importaciones percapita'!$L$266</f>
        <v>7.7239664121682148E-7</v>
      </c>
      <c r="M248" s="74">
        <f>'importaciones (M)'!M248/'importaciones percapita'!$M$266</f>
        <v>0</v>
      </c>
      <c r="N248" s="74">
        <f>'importaciones (M)'!N248/'importaciones percapita'!$N$266</f>
        <v>0</v>
      </c>
      <c r="O248" s="74">
        <f>'importaciones (M)'!O248/'importaciones percapita'!$O$266</f>
        <v>4.9577942971483758E-7</v>
      </c>
      <c r="P248" s="74">
        <f>'importaciones (M)'!P248/'importaciones percapita'!$P$266</f>
        <v>0</v>
      </c>
      <c r="Q248" s="74">
        <f>'importaciones (M)'!Q248/'importaciones percapita'!$Q$266</f>
        <v>0</v>
      </c>
      <c r="R248" s="74">
        <f>'importaciones (M)'!R248/'importaciones percapita'!$R$266</f>
        <v>0</v>
      </c>
      <c r="S248" s="74">
        <f>'importaciones (M)'!S248/'importaciones percapita'!$S$266</f>
        <v>0</v>
      </c>
      <c r="T248" s="74">
        <f>'importaciones (M)'!T248/'importaciones percapita'!$T$266</f>
        <v>0</v>
      </c>
      <c r="U248" s="74">
        <f>'importaciones (M)'!U248/'importaciones percapita'!$U$266</f>
        <v>0</v>
      </c>
      <c r="V248" s="74">
        <f>'importaciones (M)'!V248/'importaciones percapita'!$V$266</f>
        <v>0</v>
      </c>
      <c r="W248" s="74">
        <f>'importaciones (M)'!W248/'importaciones percapita'!$W$266</f>
        <v>0</v>
      </c>
      <c r="X248" s="74">
        <f>'importaciones (M)'!X248/'importaciones percapita'!$X$266</f>
        <v>0</v>
      </c>
    </row>
    <row r="249" spans="2:24" x14ac:dyDescent="0.25">
      <c r="B249" s="46" t="s">
        <v>203</v>
      </c>
      <c r="C249" s="74">
        <f>'importaciones (M)'!C249/'importaciones percapita'!$C$266</f>
        <v>1.4400941274579987E-7</v>
      </c>
      <c r="D249" s="74">
        <f>'importaciones (M)'!D249/'importaciones percapita'!$D$266</f>
        <v>0</v>
      </c>
      <c r="E249" s="74">
        <f>'importaciones (M)'!E249/'importaciones percapita'!$E$266</f>
        <v>1.8680096325020324E-7</v>
      </c>
      <c r="F249" s="74">
        <f>'importaciones (M)'!F249/'importaciones percapita'!$F$266</f>
        <v>8.1052020563152499E-8</v>
      </c>
      <c r="G249" s="74">
        <f>'importaciones (M)'!G249/'importaciones percapita'!$G$266</f>
        <v>0</v>
      </c>
      <c r="H249" s="74">
        <f>'importaciones (M)'!H249/'importaciones percapita'!$H$266</f>
        <v>4.09118334396843E-8</v>
      </c>
      <c r="I249" s="74">
        <f>'importaciones (M)'!I249/'importaciones percapita'!$I$266</f>
        <v>5.9040361381660583E-9</v>
      </c>
      <c r="J249" s="74">
        <f>'importaciones (M)'!J249/'importaciones percapita'!$J$266</f>
        <v>6.7874210376279828E-7</v>
      </c>
      <c r="K249" s="74">
        <f>'importaciones (M)'!K249/'importaciones percapita'!$K$266</f>
        <v>3.4022463052953099E-6</v>
      </c>
      <c r="L249" s="74">
        <f>'importaciones (M)'!L249/'importaciones percapita'!$L$266</f>
        <v>2.1065362942276952E-8</v>
      </c>
      <c r="M249" s="74">
        <f>'importaciones (M)'!M249/'importaciones percapita'!$M$266</f>
        <v>4.5072690860898563E-7</v>
      </c>
      <c r="N249" s="74">
        <f>'importaciones (M)'!N249/'importaciones percapita'!$N$266</f>
        <v>9.4785709244163933E-8</v>
      </c>
      <c r="O249" s="74">
        <f>'importaciones (M)'!O249/'importaciones percapita'!$O$266</f>
        <v>3.5718654368091706E-8</v>
      </c>
      <c r="P249" s="74">
        <f>'importaciones (M)'!P249/'importaciones percapita'!$P$266</f>
        <v>3.5257139487230107E-7</v>
      </c>
      <c r="Q249" s="74">
        <f>'importaciones (M)'!Q249/'importaciones percapita'!$Q$266</f>
        <v>6.9512669944661355E-8</v>
      </c>
      <c r="R249" s="74">
        <f>'importaciones (M)'!R249/'importaciones percapita'!$R$266</f>
        <v>8.4171606676121625E-8</v>
      </c>
      <c r="S249" s="74">
        <f>'importaciones (M)'!S249/'importaciones percapita'!$S$266</f>
        <v>1.32761156667086E-7</v>
      </c>
      <c r="T249" s="74">
        <f>'importaciones (M)'!T249/'importaciones percapita'!$T$266</f>
        <v>2.8958135720613375E-7</v>
      </c>
      <c r="U249" s="74">
        <f>'importaciones (M)'!U249/'importaciones percapita'!$U$266</f>
        <v>3.2908785359333414E-8</v>
      </c>
      <c r="V249" s="74">
        <f>'importaciones (M)'!V249/'importaciones percapita'!$V$266</f>
        <v>6.5806115181290826E-8</v>
      </c>
      <c r="W249" s="74">
        <f>'importaciones (M)'!W249/'importaciones percapita'!$W$266</f>
        <v>2.9380847672496731E-8</v>
      </c>
      <c r="X249" s="74">
        <f>'importaciones (M)'!X249/'importaciones percapita'!$X$266</f>
        <v>1.6463385646135169E-8</v>
      </c>
    </row>
    <row r="250" spans="2:24" x14ac:dyDescent="0.25">
      <c r="B250" s="42" t="s">
        <v>225</v>
      </c>
      <c r="C250" s="74">
        <f>'importaciones (M)'!C250/'importaciones percapita'!$C$266</f>
        <v>1.8397343496395237E-3</v>
      </c>
      <c r="D250" s="74">
        <f>'importaciones (M)'!D250/'importaciones percapita'!$D$266</f>
        <v>2.6703281170998329E-3</v>
      </c>
      <c r="E250" s="74">
        <f>'importaciones (M)'!E250/'importaciones percapita'!$E$266</f>
        <v>2.3594708308316351E-3</v>
      </c>
      <c r="F250" s="74">
        <f>'importaciones (M)'!F250/'importaciones percapita'!$F$266</f>
        <v>2.7128792323364323E-3</v>
      </c>
      <c r="G250" s="74">
        <f>'importaciones (M)'!G250/'importaciones percapita'!$G$266</f>
        <v>1.3356255898053805E-3</v>
      </c>
      <c r="H250" s="74">
        <f>'importaciones (M)'!H250/'importaciones percapita'!$H$266</f>
        <v>1.574764878232969E-3</v>
      </c>
      <c r="I250" s="74">
        <f>'importaciones (M)'!I250/'importaciones percapita'!$I$266</f>
        <v>2.4002920399759848E-3</v>
      </c>
      <c r="J250" s="74">
        <f>'importaciones (M)'!J250/'importaciones percapita'!$J$266</f>
        <v>1.7161720234661908E-3</v>
      </c>
      <c r="K250" s="74">
        <f>'importaciones (M)'!K250/'importaciones percapita'!$K$266</f>
        <v>1.1384158307840566E-3</v>
      </c>
      <c r="L250" s="74">
        <f>'importaciones (M)'!L250/'importaciones percapita'!$L$266</f>
        <v>2.307570402256915E-3</v>
      </c>
      <c r="M250" s="74">
        <f>'importaciones (M)'!M250/'importaciones percapita'!$M$266</f>
        <v>1.4790599809627368E-3</v>
      </c>
      <c r="N250" s="74">
        <f>'importaciones (M)'!N250/'importaciones percapita'!$N$266</f>
        <v>1.8953281070630023E-3</v>
      </c>
      <c r="O250" s="74">
        <f>'importaciones (M)'!O250/'importaciones percapita'!$O$266</f>
        <v>2.549271123110776E-3</v>
      </c>
      <c r="P250" s="74">
        <f>'importaciones (M)'!P250/'importaciones percapita'!$P$266</f>
        <v>2.1223698677265974E-3</v>
      </c>
      <c r="Q250" s="74">
        <f>'importaciones (M)'!Q250/'importaciones percapita'!$Q$266</f>
        <v>2.4859915676309287E-3</v>
      </c>
      <c r="R250" s="74">
        <f>'importaciones (M)'!R250/'importaciones percapita'!$R$266</f>
        <v>3.1897525282896634E-3</v>
      </c>
      <c r="S250" s="74">
        <f>'importaciones (M)'!S250/'importaciones percapita'!$S$266</f>
        <v>4.4801177831295972E-3</v>
      </c>
      <c r="T250" s="74">
        <f>'importaciones (M)'!T250/'importaciones percapita'!$T$266</f>
        <v>4.9498890297192252E-3</v>
      </c>
      <c r="U250" s="74">
        <f>'importaciones (M)'!U250/'importaciones percapita'!$U$266</f>
        <v>4.4453124740919886E-3</v>
      </c>
      <c r="V250" s="74">
        <f>'importaciones (M)'!V250/'importaciones percapita'!$V$266</f>
        <v>7.0195190771927913E-3</v>
      </c>
      <c r="W250" s="74">
        <f>'importaciones (M)'!W250/'importaciones percapita'!$W$266</f>
        <v>5.2261927374898801E-3</v>
      </c>
      <c r="X250" s="74">
        <f>'importaciones (M)'!X250/'importaciones percapita'!$X$266</f>
        <v>5.1183475923860557E-3</v>
      </c>
    </row>
    <row r="251" spans="2:24" x14ac:dyDescent="0.25">
      <c r="B251" s="46" t="s">
        <v>136</v>
      </c>
      <c r="C251" s="74">
        <f>'importaciones (M)'!C251/'importaciones percapita'!$C$266</f>
        <v>1.1526281570932234E-5</v>
      </c>
      <c r="D251" s="74">
        <f>'importaciones (M)'!D251/'importaciones percapita'!$D$266</f>
        <v>1.1092632617938987E-5</v>
      </c>
      <c r="E251" s="74">
        <f>'importaciones (M)'!E251/'importaciones percapita'!$E$266</f>
        <v>2.2015447060454345E-5</v>
      </c>
      <c r="F251" s="74">
        <f>'importaciones (M)'!F251/'importaciones percapita'!$F$266</f>
        <v>3.3229289386350059E-6</v>
      </c>
      <c r="G251" s="74">
        <f>'importaciones (M)'!G251/'importaciones percapita'!$G$266</f>
        <v>7.1397324898826016E-6</v>
      </c>
      <c r="H251" s="74">
        <f>'importaciones (M)'!H251/'importaciones percapita'!$H$266</f>
        <v>1.7592236879367118E-5</v>
      </c>
      <c r="I251" s="74">
        <f>'importaciones (M)'!I251/'importaciones percapita'!$I$266</f>
        <v>1.3102324826454882E-5</v>
      </c>
      <c r="J251" s="74">
        <f>'importaciones (M)'!J251/'importaciones percapita'!$J$266</f>
        <v>1.4520419283992388E-5</v>
      </c>
      <c r="K251" s="74">
        <f>'importaciones (M)'!K251/'importaciones percapita'!$K$266</f>
        <v>1.989898451445574E-5</v>
      </c>
      <c r="L251" s="74">
        <f>'importaciones (M)'!L251/'importaciones percapita'!$L$266</f>
        <v>1.6260634526649475E-5</v>
      </c>
      <c r="M251" s="74">
        <f>'importaciones (M)'!M251/'importaciones percapita'!$M$266</f>
        <v>1.1464519614059483E-5</v>
      </c>
      <c r="N251" s="74">
        <f>'importaciones (M)'!N251/'importaciones percapita'!$N$266</f>
        <v>1.4271146258295916E-5</v>
      </c>
      <c r="O251" s="74">
        <f>'importaciones (M)'!O251/'importaciones percapita'!$O$266</f>
        <v>1.7581893522263154E-5</v>
      </c>
      <c r="P251" s="74">
        <f>'importaciones (M)'!P251/'importaciones percapita'!$P$266</f>
        <v>1.7296287183353871E-5</v>
      </c>
      <c r="Q251" s="74">
        <f>'importaciones (M)'!Q251/'importaciones percapita'!$Q$266</f>
        <v>1.8289780904299287E-5</v>
      </c>
      <c r="R251" s="74">
        <f>'importaciones (M)'!R251/'importaciones percapita'!$R$266</f>
        <v>1.1937907618427656E-5</v>
      </c>
      <c r="S251" s="74">
        <f>'importaciones (M)'!S251/'importaciones percapita'!$S$266</f>
        <v>3.7067751028591899E-5</v>
      </c>
      <c r="T251" s="74">
        <f>'importaciones (M)'!T251/'importaciones percapita'!$T$266</f>
        <v>2.9119201485806623E-5</v>
      </c>
      <c r="U251" s="74">
        <f>'importaciones (M)'!U251/'importaciones percapita'!$U$266</f>
        <v>1.5985199580060242E-5</v>
      </c>
      <c r="V251" s="74">
        <f>'importaciones (M)'!V251/'importaciones percapita'!$V$266</f>
        <v>2.6915914703640958E-5</v>
      </c>
      <c r="W251" s="74">
        <f>'importaciones (M)'!W251/'importaciones percapita'!$W$266</f>
        <v>1.1686320283544049E-5</v>
      </c>
      <c r="X251" s="74">
        <f>'importaciones (M)'!X251/'importaciones percapita'!$X$266</f>
        <v>6.9346822265460935E-6</v>
      </c>
    </row>
    <row r="252" spans="2:24" x14ac:dyDescent="0.25">
      <c r="B252" s="46" t="s">
        <v>131</v>
      </c>
      <c r="C252" s="74">
        <f>'importaciones (M)'!C252/'importaciones percapita'!$C$266</f>
        <v>2.1463865829592366E-6</v>
      </c>
      <c r="D252" s="74">
        <f>'importaciones (M)'!D252/'importaciones percapita'!$D$266</f>
        <v>7.0112153689667525E-7</v>
      </c>
      <c r="E252" s="74">
        <f>'importaciones (M)'!E252/'importaciones percapita'!$E$266</f>
        <v>1.0300058653794626E-6</v>
      </c>
      <c r="F252" s="74">
        <f>'importaciones (M)'!F252/'importaciones percapita'!$F$266</f>
        <v>5.4549539122408481E-7</v>
      </c>
      <c r="G252" s="74">
        <f>'importaciones (M)'!G252/'importaciones percapita'!$G$266</f>
        <v>2.4797033617811114E-7</v>
      </c>
      <c r="H252" s="74">
        <f>'importaciones (M)'!H252/'importaciones percapita'!$H$266</f>
        <v>1.3632327803132555E-7</v>
      </c>
      <c r="I252" s="74">
        <f>'importaciones (M)'!I252/'importaciones percapita'!$I$266</f>
        <v>1.3813492815824885E-7</v>
      </c>
      <c r="J252" s="74">
        <f>'importaciones (M)'!J252/'importaciones percapita'!$J$266</f>
        <v>8.2386210631448571E-8</v>
      </c>
      <c r="K252" s="74">
        <f>'importaciones (M)'!K252/'importaciones percapita'!$K$266</f>
        <v>8.6828309188776629E-8</v>
      </c>
      <c r="L252" s="74">
        <f>'importaciones (M)'!L252/'importaciones percapita'!$L$266</f>
        <v>2.6682793060217471E-9</v>
      </c>
      <c r="M252" s="74">
        <f>'importaciones (M)'!M252/'importaciones percapita'!$M$266</f>
        <v>3.0146260535308317E-7</v>
      </c>
      <c r="N252" s="74">
        <f>'importaciones (M)'!N252/'importaciones percapita'!$N$266</f>
        <v>0</v>
      </c>
      <c r="O252" s="74">
        <f>'importaciones (M)'!O252/'importaciones percapita'!$O$266</f>
        <v>0</v>
      </c>
      <c r="P252" s="74">
        <f>'importaciones (M)'!P252/'importaciones percapita'!$P$266</f>
        <v>8.3070640065294859E-9</v>
      </c>
      <c r="Q252" s="74">
        <f>'importaciones (M)'!Q252/'importaciones percapita'!$Q$266</f>
        <v>3.8398208779377551E-7</v>
      </c>
      <c r="R252" s="74">
        <f>'importaciones (M)'!R252/'importaciones percapita'!$R$266</f>
        <v>4.7214500200215185E-8</v>
      </c>
      <c r="S252" s="74">
        <f>'importaciones (M)'!S252/'importaciones percapita'!$S$266</f>
        <v>3.0775764316171439E-7</v>
      </c>
      <c r="T252" s="74">
        <f>'importaciones (M)'!T252/'importaciones percapita'!$T$266</f>
        <v>1.1826634023492992E-6</v>
      </c>
      <c r="U252" s="74">
        <f>'importaciones (M)'!U252/'importaciones percapita'!$U$266</f>
        <v>1.1207997231944477E-6</v>
      </c>
      <c r="V252" s="74">
        <f>'importaciones (M)'!V252/'importaciones percapita'!$V$266</f>
        <v>1.2645863857588786E-6</v>
      </c>
      <c r="W252" s="74">
        <f>'importaciones (M)'!W252/'importaciones percapita'!$W$266</f>
        <v>3.2623315533488286E-6</v>
      </c>
      <c r="X252" s="74">
        <f>'importaciones (M)'!X252/'importaciones percapita'!$X$266</f>
        <v>1.4255935435904309E-7</v>
      </c>
    </row>
    <row r="253" spans="2:24" x14ac:dyDescent="0.25">
      <c r="B253" s="46" t="s">
        <v>191</v>
      </c>
      <c r="C253" s="74">
        <f>'importaciones (M)'!C253/'importaciones percapita'!$C$266</f>
        <v>4.3027352413921726E-6</v>
      </c>
      <c r="D253" s="74">
        <f>'importaciones (M)'!D253/'importaciones percapita'!$D$266</f>
        <v>2.3467084765717337E-7</v>
      </c>
      <c r="E253" s="74">
        <f>'importaciones (M)'!E253/'importaciones percapita'!$E$266</f>
        <v>2.9796552040810229E-7</v>
      </c>
      <c r="F253" s="74">
        <f>'importaciones (M)'!F253/'importaciones percapita'!$F$266</f>
        <v>0</v>
      </c>
      <c r="G253" s="74">
        <f>'importaciones (M)'!G253/'importaciones percapita'!$G$266</f>
        <v>6.3662629350973432E-8</v>
      </c>
      <c r="H253" s="74">
        <f>'importaciones (M)'!H253/'importaciones percapita'!$H$266</f>
        <v>1.1090497619069894E-7</v>
      </c>
      <c r="I253" s="74">
        <f>'importaciones (M)'!I253/'importaciones percapita'!$I$266</f>
        <v>1.4208721681272365E-7</v>
      </c>
      <c r="J253" s="74">
        <f>'importaciones (M)'!J253/'importaciones percapita'!$J$266</f>
        <v>1.6494080183937017E-7</v>
      </c>
      <c r="K253" s="74">
        <f>'importaciones (M)'!K253/'importaciones percapita'!$K$266</f>
        <v>3.2050558938261537E-8</v>
      </c>
      <c r="L253" s="74">
        <f>'importaciones (M)'!L253/'importaciones percapita'!$L$266</f>
        <v>3.3688196536465797E-7</v>
      </c>
      <c r="M253" s="74">
        <f>'importaciones (M)'!M253/'importaciones percapita'!$M$266</f>
        <v>1.5071975150000113E-7</v>
      </c>
      <c r="N253" s="74">
        <f>'importaciones (M)'!N253/'importaciones percapita'!$N$266</f>
        <v>2.1904509751202456E-7</v>
      </c>
      <c r="O253" s="74">
        <f>'importaciones (M)'!O253/'importaciones percapita'!$O$266</f>
        <v>2.9634088639773247E-8</v>
      </c>
      <c r="P253" s="74">
        <f>'importaciones (M)'!P253/'importaciones percapita'!$P$266</f>
        <v>0</v>
      </c>
      <c r="Q253" s="74">
        <f>'importaciones (M)'!Q253/'importaciones percapita'!$Q$266</f>
        <v>1.799358691123765E-7</v>
      </c>
      <c r="R253" s="74">
        <f>'importaciones (M)'!R253/'importaciones percapita'!$R$266</f>
        <v>3.1686853224775407E-8</v>
      </c>
      <c r="S253" s="74">
        <f>'importaciones (M)'!S253/'importaciones percapita'!$S$266</f>
        <v>8.4696920350589444E-7</v>
      </c>
      <c r="T253" s="74">
        <f>'importaciones (M)'!T253/'importaciones percapita'!$T$266</f>
        <v>1.7483901049094643E-5</v>
      </c>
      <c r="U253" s="74">
        <f>'importaciones (M)'!U253/'importaciones percapita'!$U$266</f>
        <v>2.5438110878569309E-5</v>
      </c>
      <c r="V253" s="74">
        <f>'importaciones (M)'!V253/'importaciones percapita'!$V$266</f>
        <v>1.7576196105654783E-9</v>
      </c>
      <c r="W253" s="74">
        <f>'importaciones (M)'!W253/'importaciones percapita'!$W$266</f>
        <v>1.8140651819807614E-7</v>
      </c>
      <c r="X253" s="74">
        <f>'importaciones (M)'!X253/'importaciones percapita'!$X$266</f>
        <v>0</v>
      </c>
    </row>
    <row r="254" spans="2:24" x14ac:dyDescent="0.25">
      <c r="B254" s="46" t="s">
        <v>193</v>
      </c>
      <c r="C254" s="74">
        <f>'importaciones (M)'!C254/'importaciones percapita'!$C$266</f>
        <v>2.5821272300192749E-7</v>
      </c>
      <c r="D254" s="74">
        <f>'importaciones (M)'!D254/'importaciones percapita'!$D$266</f>
        <v>0</v>
      </c>
      <c r="E254" s="74">
        <f>'importaciones (M)'!E254/'importaciones percapita'!$E$266</f>
        <v>3.5916295469079111E-8</v>
      </c>
      <c r="F254" s="74">
        <f>'importaciones (M)'!F254/'importaciones percapita'!$F$266</f>
        <v>0</v>
      </c>
      <c r="G254" s="74">
        <f>'importaciones (M)'!G254/'importaciones percapita'!$G$266</f>
        <v>0</v>
      </c>
      <c r="H254" s="74">
        <f>'importaciones (M)'!H254/'importaciones percapita'!$H$266</f>
        <v>1.2919526349373989E-8</v>
      </c>
      <c r="I254" s="74">
        <f>'importaciones (M)'!I254/'importaciones percapita'!$I$266</f>
        <v>4.2938444641207699E-9</v>
      </c>
      <c r="J254" s="74">
        <f>'importaciones (M)'!J254/'importaciones percapita'!$J$266</f>
        <v>6.1146203627778766E-8</v>
      </c>
      <c r="K254" s="74">
        <f>'importaciones (M)'!K254/'importaciones percapita'!$K$266</f>
        <v>1.9358442704382986E-8</v>
      </c>
      <c r="L254" s="74">
        <f>'importaciones (M)'!L254/'importaciones percapita'!$L$266</f>
        <v>6.7626836832356438E-7</v>
      </c>
      <c r="M254" s="74">
        <f>'importaciones (M)'!M254/'importaciones percapita'!$M$266</f>
        <v>6.5335764748184121E-7</v>
      </c>
      <c r="N254" s="74">
        <f>'importaciones (M)'!N254/'importaciones percapita'!$N$266</f>
        <v>1.0159750534050746E-6</v>
      </c>
      <c r="O254" s="74">
        <f>'importaciones (M)'!O254/'importaciones percapita'!$O$266</f>
        <v>3.9279252090589178E-7</v>
      </c>
      <c r="P254" s="74">
        <f>'importaciones (M)'!P254/'importaciones percapita'!$P$266</f>
        <v>1.7520555640581091E-7</v>
      </c>
      <c r="Q254" s="74">
        <f>'importaciones (M)'!Q254/'importaciones percapita'!$Q$266</f>
        <v>3.1468960368992714E-7</v>
      </c>
      <c r="R254" s="74">
        <f>'importaciones (M)'!R254/'importaciones percapita'!$R$266</f>
        <v>4.3054920154901023E-8</v>
      </c>
      <c r="S254" s="74">
        <f>'importaciones (M)'!S254/'importaciones percapita'!$S$266</f>
        <v>2.3509563694820779E-8</v>
      </c>
      <c r="T254" s="74">
        <f>'importaciones (M)'!T254/'importaciones percapita'!$T$266</f>
        <v>4.6500247400513521E-7</v>
      </c>
      <c r="U254" s="74">
        <f>'importaciones (M)'!U254/'importaciones percapita'!$U$266</f>
        <v>8.9770435030274071E-9</v>
      </c>
      <c r="V254" s="74">
        <f>'importaciones (M)'!V254/'importaciones percapita'!$V$266</f>
        <v>0</v>
      </c>
      <c r="W254" s="74">
        <f>'importaciones (M)'!W254/'importaciones percapita'!$W$266</f>
        <v>6.8231161210928006E-7</v>
      </c>
      <c r="X254" s="74">
        <f>'importaciones (M)'!X254/'importaciones percapita'!$X$266</f>
        <v>1.7881579915277895E-9</v>
      </c>
    </row>
    <row r="255" spans="2:24" x14ac:dyDescent="0.25">
      <c r="B255" s="51" t="s">
        <v>262</v>
      </c>
      <c r="C255" s="74">
        <f>'importaciones (M)'!C255/'importaciones percapita'!$C$266</f>
        <v>0</v>
      </c>
      <c r="D255" s="74">
        <f>'importaciones (M)'!D255/'importaciones percapita'!$D$266</f>
        <v>0</v>
      </c>
      <c r="E255" s="74">
        <f>'importaciones (M)'!E255/'importaciones percapita'!$E$266</f>
        <v>0</v>
      </c>
      <c r="F255" s="74">
        <f>'importaciones (M)'!F255/'importaciones percapita'!$F$266</f>
        <v>3.7416467354310648E-8</v>
      </c>
      <c r="G255" s="74">
        <f>'importaciones (M)'!G255/'importaciones percapita'!$G$266</f>
        <v>0</v>
      </c>
      <c r="H255" s="74">
        <f>'importaciones (M)'!H255/'importaciones percapita'!$H$266</f>
        <v>0</v>
      </c>
      <c r="I255" s="74">
        <f>'importaciones (M)'!I255/'importaciones percapita'!$I$266</f>
        <v>0</v>
      </c>
      <c r="J255" s="74">
        <f>'importaciones (M)'!J255/'importaciones percapita'!$J$266</f>
        <v>0</v>
      </c>
      <c r="K255" s="74">
        <f>'importaciones (M)'!K255/'importaciones percapita'!$K$266</f>
        <v>0</v>
      </c>
      <c r="L255" s="74">
        <f>'importaciones (M)'!L255/'importaciones percapita'!$L$266</f>
        <v>0</v>
      </c>
      <c r="M255" s="74">
        <f>'importaciones (M)'!M255/'importaciones percapita'!$M$266</f>
        <v>0</v>
      </c>
      <c r="N255" s="74">
        <f>'importaciones (M)'!N255/'importaciones percapita'!$N$266</f>
        <v>0</v>
      </c>
      <c r="O255" s="74">
        <f>'importaciones (M)'!O255/'importaciones percapita'!$O$266</f>
        <v>0</v>
      </c>
      <c r="P255" s="74">
        <f>'importaciones (M)'!P255/'importaciones percapita'!$P$266</f>
        <v>0</v>
      </c>
      <c r="Q255" s="74">
        <f>'importaciones (M)'!Q255/'importaciones percapita'!$Q$266</f>
        <v>0</v>
      </c>
      <c r="R255" s="74">
        <f>'importaciones (M)'!R255/'importaciones percapita'!$R$266</f>
        <v>0</v>
      </c>
      <c r="S255" s="74">
        <f>'importaciones (M)'!S255/'importaciones percapita'!$S$266</f>
        <v>0</v>
      </c>
      <c r="T255" s="74">
        <f>'importaciones (M)'!T255/'importaciones percapita'!$T$266</f>
        <v>0</v>
      </c>
      <c r="U255" s="74">
        <f>'importaciones (M)'!U255/'importaciones percapita'!$U$266</f>
        <v>0</v>
      </c>
      <c r="V255" s="74">
        <f>'importaciones (M)'!V255/'importaciones percapita'!$V$266</f>
        <v>0</v>
      </c>
      <c r="W255" s="74">
        <f>'importaciones (M)'!W255/'importaciones percapita'!$W$266</f>
        <v>4.1552024513538071E-8</v>
      </c>
      <c r="X255" s="74">
        <f>'importaciones (M)'!X255/'importaciones percapita'!$X$266</f>
        <v>0</v>
      </c>
    </row>
    <row r="256" spans="2:24" x14ac:dyDescent="0.25">
      <c r="B256" s="42" t="s">
        <v>35</v>
      </c>
      <c r="C256" s="74">
        <f>'importaciones (M)'!C256/'importaciones percapita'!$C$266</f>
        <v>5.5378990602451039E-7</v>
      </c>
      <c r="D256" s="74">
        <f>'importaciones (M)'!D256/'importaciones percapita'!$D$266</f>
        <v>0</v>
      </c>
      <c r="E256" s="74">
        <f>'importaciones (M)'!E256/'importaciones percapita'!$E$266</f>
        <v>0</v>
      </c>
      <c r="F256" s="74">
        <f>'importaciones (M)'!F256/'importaciones percapita'!$F$266</f>
        <v>0</v>
      </c>
      <c r="G256" s="74">
        <f>'importaciones (M)'!G256/'importaciones percapita'!$G$266</f>
        <v>0</v>
      </c>
      <c r="H256" s="74">
        <f>'importaciones (M)'!H256/'importaciones percapita'!$H$266</f>
        <v>0</v>
      </c>
      <c r="I256" s="74">
        <f>'importaciones (M)'!I256/'importaciones percapita'!$I$266</f>
        <v>0</v>
      </c>
      <c r="J256" s="74">
        <f>'importaciones (M)'!J256/'importaciones percapita'!$J$266</f>
        <v>0</v>
      </c>
      <c r="K256" s="74">
        <f>'importaciones (M)'!K256/'importaciones percapita'!$K$266</f>
        <v>0</v>
      </c>
      <c r="L256" s="74">
        <f>'importaciones (M)'!L256/'importaciones percapita'!$L$266</f>
        <v>0</v>
      </c>
      <c r="M256" s="74">
        <f>'importaciones (M)'!M256/'importaciones percapita'!$M$266</f>
        <v>0</v>
      </c>
      <c r="N256" s="74">
        <f>'importaciones (M)'!N256/'importaciones percapita'!$N$266</f>
        <v>0</v>
      </c>
      <c r="O256" s="74">
        <f>'importaciones (M)'!O256/'importaciones percapita'!$O$266</f>
        <v>0</v>
      </c>
      <c r="P256" s="74">
        <f>'importaciones (M)'!P256/'importaciones percapita'!$P$266</f>
        <v>0</v>
      </c>
      <c r="Q256" s="74">
        <f>'importaciones (M)'!Q256/'importaciones percapita'!$Q$266</f>
        <v>0</v>
      </c>
      <c r="R256" s="74">
        <f>'importaciones (M)'!R256/'importaciones percapita'!$R$266</f>
        <v>0</v>
      </c>
      <c r="S256" s="74">
        <f>'importaciones (M)'!S256/'importaciones percapita'!$S$266</f>
        <v>0</v>
      </c>
      <c r="T256" s="74">
        <f>'importaciones (M)'!T256/'importaciones percapita'!$T$266</f>
        <v>4.5715715703545227E-6</v>
      </c>
      <c r="U256" s="74">
        <f>'importaciones (M)'!U256/'importaciones percapita'!$U$266</f>
        <v>1.1354375847182077E-5</v>
      </c>
      <c r="V256" s="74">
        <f>'importaciones (M)'!V256/'importaciones percapita'!$V$266</f>
        <v>4.3030712875239492E-6</v>
      </c>
      <c r="W256" s="74">
        <f>'importaciones (M)'!W256/'importaciones percapita'!$W$266</f>
        <v>3.9758279183864325E-6</v>
      </c>
      <c r="X256" s="74">
        <f>'importaciones (M)'!X256/'importaciones percapita'!$X$266</f>
        <v>0</v>
      </c>
    </row>
    <row r="257" spans="2:24" x14ac:dyDescent="0.25">
      <c r="B257" s="42" t="s">
        <v>101</v>
      </c>
      <c r="C257" s="74">
        <f>'importaciones (M)'!C257/'importaciones percapita'!$C$266</f>
        <v>0</v>
      </c>
      <c r="D257" s="74">
        <f>'importaciones (M)'!D257/'importaciones percapita'!$D$266</f>
        <v>3.7409618608491492E-7</v>
      </c>
      <c r="E257" s="74">
        <f>'importaciones (M)'!E257/'importaciones percapita'!$E$266</f>
        <v>1.1478465062772912E-6</v>
      </c>
      <c r="F257" s="74">
        <f>'importaciones (M)'!F257/'importaciones percapita'!$F$266</f>
        <v>1.3948339073328681E-6</v>
      </c>
      <c r="G257" s="74">
        <f>'importaciones (M)'!G257/'importaciones percapita'!$G$266</f>
        <v>3.6414521719491705E-7</v>
      </c>
      <c r="H257" s="74">
        <f>'importaciones (M)'!H257/'importaciones percapita'!$H$266</f>
        <v>1.8389287504951865E-8</v>
      </c>
      <c r="I257" s="74">
        <f>'importaciones (M)'!I257/'importaciones percapita'!$I$266</f>
        <v>3.901055283027904E-8</v>
      </c>
      <c r="J257" s="74">
        <f>'importaciones (M)'!J257/'importaciones percapita'!$J$266</f>
        <v>5.1307967088140089E-8</v>
      </c>
      <c r="K257" s="74">
        <f>'importaciones (M)'!K257/'importaciones percapita'!$K$266</f>
        <v>3.4873665165984054E-8</v>
      </c>
      <c r="L257" s="74">
        <f>'importaciones (M)'!L257/'importaciones percapita'!$L$266</f>
        <v>1.6796116052642156E-7</v>
      </c>
      <c r="M257" s="74">
        <f>'importaciones (M)'!M257/'importaciones percapita'!$M$266</f>
        <v>2.0057462944865264E-7</v>
      </c>
      <c r="N257" s="74">
        <f>'importaciones (M)'!N257/'importaciones percapita'!$N$266</f>
        <v>1.9655202667815074E-7</v>
      </c>
      <c r="O257" s="74">
        <f>'importaciones (M)'!O257/'importaciones percapita'!$O$266</f>
        <v>9.6834736794757133E-8</v>
      </c>
      <c r="P257" s="74">
        <f>'importaciones (M)'!P257/'importaciones percapita'!$P$266</f>
        <v>1.3032513982147251E-6</v>
      </c>
      <c r="Q257" s="74">
        <f>'importaciones (M)'!Q257/'importaciones percapita'!$Q$266</f>
        <v>6.3627102419730095E-7</v>
      </c>
      <c r="R257" s="74">
        <f>'importaciones (M)'!R257/'importaciones percapita'!$R$266</f>
        <v>1.2981809764459534E-7</v>
      </c>
      <c r="S257" s="74">
        <f>'importaciones (M)'!S257/'importaciones percapita'!$S$266</f>
        <v>8.1910681500231671E-7</v>
      </c>
      <c r="T257" s="74">
        <f>'importaciones (M)'!T257/'importaciones percapita'!$T$266</f>
        <v>4.6977834803861E-6</v>
      </c>
      <c r="U257" s="74">
        <f>'importaciones (M)'!U257/'importaciones percapita'!$U$266</f>
        <v>1.0260866336236834E-6</v>
      </c>
      <c r="V257" s="74">
        <f>'importaciones (M)'!V257/'importaciones percapita'!$V$266</f>
        <v>1.3477594566159953E-6</v>
      </c>
      <c r="W257" s="74">
        <f>'importaciones (M)'!W257/'importaciones percapita'!$W$266</f>
        <v>1.5360149580653196E-7</v>
      </c>
      <c r="X257" s="74">
        <f>'importaciones (M)'!X257/'importaciones percapita'!$X$266</f>
        <v>1.0634401664557222E-6</v>
      </c>
    </row>
    <row r="258" spans="2:24" x14ac:dyDescent="0.25">
      <c r="B258" s="42" t="s">
        <v>36</v>
      </c>
      <c r="C258" s="74">
        <f>'importaciones (M)'!C258/'importaciones percapita'!$C$266</f>
        <v>3.0670372629964156E-6</v>
      </c>
      <c r="D258" s="74">
        <f>'importaciones (M)'!D258/'importaciones percapita'!$D$266</f>
        <v>6.0338713425553626E-6</v>
      </c>
      <c r="E258" s="74">
        <f>'importaciones (M)'!E258/'importaciones percapita'!$E$266</f>
        <v>1.6447437963591592E-5</v>
      </c>
      <c r="F258" s="74">
        <f>'importaciones (M)'!F258/'importaciones percapita'!$F$266</f>
        <v>9.9885910360237487E-6</v>
      </c>
      <c r="G258" s="74">
        <f>'importaciones (M)'!G258/'importaciones percapita'!$G$266</f>
        <v>5.8012100118638517E-7</v>
      </c>
      <c r="H258" s="74">
        <f>'importaciones (M)'!H258/'importaciones percapita'!$H$266</f>
        <v>1.4780730145299132E-7</v>
      </c>
      <c r="I258" s="74">
        <f>'importaciones (M)'!I258/'importaciones percapita'!$I$266</f>
        <v>0</v>
      </c>
      <c r="J258" s="74">
        <f>'importaciones (M)'!J258/'importaciones percapita'!$J$266</f>
        <v>0</v>
      </c>
      <c r="K258" s="74">
        <f>'importaciones (M)'!K258/'importaciones percapita'!$K$266</f>
        <v>0</v>
      </c>
      <c r="L258" s="74">
        <f>'importaciones (M)'!L258/'importaciones percapita'!$L$266</f>
        <v>2.2937839648257123E-9</v>
      </c>
      <c r="M258" s="74">
        <f>'importaciones (M)'!M258/'importaciones percapita'!$M$266</f>
        <v>8.8343398181484406E-8</v>
      </c>
      <c r="N258" s="74">
        <f>'importaciones (M)'!N258/'importaciones percapita'!$N$266</f>
        <v>0</v>
      </c>
      <c r="O258" s="74">
        <f>'importaciones (M)'!O258/'importaciones percapita'!$O$266</f>
        <v>6.1447353227429438E-7</v>
      </c>
      <c r="P258" s="74">
        <f>'importaciones (M)'!P258/'importaciones percapita'!$P$266</f>
        <v>4.6105318783692608E-7</v>
      </c>
      <c r="Q258" s="74">
        <f>'importaciones (M)'!Q258/'importaciones percapita'!$Q$266</f>
        <v>4.1820337117293063E-6</v>
      </c>
      <c r="R258" s="74">
        <f>'importaciones (M)'!R258/'importaciones percapita'!$R$266</f>
        <v>7.5910158036383779E-6</v>
      </c>
      <c r="S258" s="74">
        <f>'importaciones (M)'!S258/'importaciones percapita'!$S$266</f>
        <v>2.2456697258405617E-6</v>
      </c>
      <c r="T258" s="74">
        <f>'importaciones (M)'!T258/'importaciones percapita'!$T$266</f>
        <v>1.6879376502499249E-6</v>
      </c>
      <c r="U258" s="74">
        <f>'importaciones (M)'!U258/'importaciones percapita'!$U$266</f>
        <v>2.7168335682115158E-6</v>
      </c>
      <c r="V258" s="74">
        <f>'importaciones (M)'!V258/'importaciones percapita'!$V$266</f>
        <v>2.6576673194758836E-6</v>
      </c>
      <c r="W258" s="74">
        <f>'importaciones (M)'!W258/'importaciones percapita'!$W$266</f>
        <v>3.7443060093454319E-6</v>
      </c>
      <c r="X258" s="74">
        <f>'importaciones (M)'!X258/'importaciones percapita'!$X$266</f>
        <v>4.4856868126780568E-6</v>
      </c>
    </row>
    <row r="259" spans="2:24" x14ac:dyDescent="0.25">
      <c r="B259" s="42" t="s">
        <v>234</v>
      </c>
      <c r="C259" s="74">
        <f>'importaciones (M)'!C259/'importaciones percapita'!$C$266</f>
        <v>1.0683190856513343E-7</v>
      </c>
      <c r="D259" s="74">
        <f>'importaciones (M)'!D259/'importaciones percapita'!$D$266</f>
        <v>0</v>
      </c>
      <c r="E259" s="74">
        <f>'importaciones (M)'!E259/'importaciones percapita'!$E$266</f>
        <v>0</v>
      </c>
      <c r="F259" s="74">
        <f>'importaciones (M)'!F259/'importaciones percapita'!$F$266</f>
        <v>5.8622530595990802E-7</v>
      </c>
      <c r="G259" s="74">
        <f>'importaciones (M)'!G259/'importaciones percapita'!$G$266</f>
        <v>0</v>
      </c>
      <c r="H259" s="74">
        <f>'importaciones (M)'!H259/'importaciones percapita'!$H$266</f>
        <v>2.9700060573273538E-7</v>
      </c>
      <c r="I259" s="74">
        <f>'importaciones (M)'!I259/'importaciones percapita'!$I$266</f>
        <v>0</v>
      </c>
      <c r="J259" s="74">
        <f>'importaciones (M)'!J259/'importaciones percapita'!$J$266</f>
        <v>0</v>
      </c>
      <c r="K259" s="74">
        <f>'importaciones (M)'!K259/'importaciones percapita'!$K$266</f>
        <v>0</v>
      </c>
      <c r="L259" s="74">
        <f>'importaciones (M)'!L259/'importaciones percapita'!$L$266</f>
        <v>0</v>
      </c>
      <c r="M259" s="74">
        <f>'importaciones (M)'!M259/'importaciones percapita'!$M$266</f>
        <v>0</v>
      </c>
      <c r="N259" s="74">
        <f>'importaciones (M)'!N259/'importaciones percapita'!$N$266</f>
        <v>0</v>
      </c>
      <c r="O259" s="74">
        <f>'importaciones (M)'!O259/'importaciones percapita'!$O$266</f>
        <v>0</v>
      </c>
      <c r="P259" s="74">
        <f>'importaciones (M)'!P259/'importaciones percapita'!$P$266</f>
        <v>0</v>
      </c>
      <c r="Q259" s="74">
        <f>'importaciones (M)'!Q259/'importaciones percapita'!$Q$266</f>
        <v>0</v>
      </c>
      <c r="R259" s="74">
        <f>'importaciones (M)'!R259/'importaciones percapita'!$R$266</f>
        <v>0</v>
      </c>
      <c r="S259" s="74">
        <f>'importaciones (M)'!S259/'importaciones percapita'!$S$266</f>
        <v>0</v>
      </c>
      <c r="T259" s="74">
        <f>'importaciones (M)'!T259/'importaciones percapita'!$T$266</f>
        <v>0</v>
      </c>
      <c r="U259" s="74">
        <f>'importaciones (M)'!U259/'importaciones percapita'!$U$266</f>
        <v>0</v>
      </c>
      <c r="V259" s="74">
        <f>'importaciones (M)'!V259/'importaciones percapita'!$V$266</f>
        <v>0</v>
      </c>
      <c r="W259" s="74">
        <f>'importaciones (M)'!W259/'importaciones percapita'!$W$266</f>
        <v>0</v>
      </c>
      <c r="X259" s="74">
        <f>'importaciones (M)'!X259/'importaciones percapita'!$X$266</f>
        <v>0</v>
      </c>
    </row>
    <row r="260" spans="2:24" x14ac:dyDescent="0.25">
      <c r="B260" s="46" t="s">
        <v>209</v>
      </c>
      <c r="C260" s="74">
        <f>'importaciones (M)'!C260/'importaciones percapita'!$C$266</f>
        <v>0</v>
      </c>
      <c r="D260" s="74">
        <f>'importaciones (M)'!D260/'importaciones percapita'!$D$266</f>
        <v>2.8063784424720542E-7</v>
      </c>
      <c r="E260" s="74">
        <f>'importaciones (M)'!E260/'importaciones percapita'!$E$266</f>
        <v>5.4751649555493148E-7</v>
      </c>
      <c r="F260" s="74">
        <f>'importaciones (M)'!F260/'importaciones percapita'!$F$266</f>
        <v>0</v>
      </c>
      <c r="G260" s="74">
        <f>'importaciones (M)'!G260/'importaciones percapita'!$G$266</f>
        <v>3.007588359397467E-7</v>
      </c>
      <c r="H260" s="74">
        <f>'importaciones (M)'!H260/'importaciones percapita'!$H$266</f>
        <v>5.9152620641769794E-9</v>
      </c>
      <c r="I260" s="74">
        <f>'importaciones (M)'!I260/'importaciones percapita'!$I$266</f>
        <v>7.611815186395911E-9</v>
      </c>
      <c r="J260" s="74">
        <f>'importaciones (M)'!J260/'importaciones percapita'!$J$266</f>
        <v>2.6649834382067702E-7</v>
      </c>
      <c r="K260" s="74">
        <f>'importaciones (M)'!K260/'importaciones percapita'!$K$266</f>
        <v>0</v>
      </c>
      <c r="L260" s="74">
        <f>'importaciones (M)'!L260/'importaciones percapita'!$L$266</f>
        <v>1.114123640058203E-8</v>
      </c>
      <c r="M260" s="74">
        <f>'importaciones (M)'!M260/'importaciones percapita'!$M$266</f>
        <v>1.9151850704092723E-8</v>
      </c>
      <c r="N260" s="74">
        <f>'importaciones (M)'!N260/'importaciones percapita'!$N$266</f>
        <v>2.0531200558302655E-10</v>
      </c>
      <c r="O260" s="74">
        <f>'importaciones (M)'!O260/'importaciones percapita'!$O$266</f>
        <v>0</v>
      </c>
      <c r="P260" s="74">
        <f>'importaciones (M)'!P260/'importaciones percapita'!$P$266</f>
        <v>0</v>
      </c>
      <c r="Q260" s="74">
        <f>'importaciones (M)'!Q260/'importaciones percapita'!$Q$266</f>
        <v>8.7105518625619353E-8</v>
      </c>
      <c r="R260" s="74">
        <f>'importaciones (M)'!R260/'importaciones percapita'!$R$266</f>
        <v>2.2668622351662354E-7</v>
      </c>
      <c r="S260" s="74">
        <f>'importaciones (M)'!S260/'importaciones percapita'!$S$266</f>
        <v>2.4048279636498618E-8</v>
      </c>
      <c r="T260" s="74">
        <f>'importaciones (M)'!T260/'importaciones percapita'!$T$266</f>
        <v>0</v>
      </c>
      <c r="U260" s="74">
        <f>'importaciones (M)'!U260/'importaciones percapita'!$U$266</f>
        <v>0</v>
      </c>
      <c r="V260" s="74">
        <f>'importaciones (M)'!V260/'importaciones percapita'!$V$266</f>
        <v>1.7641060638901841E-7</v>
      </c>
      <c r="W260" s="74">
        <f>'importaciones (M)'!W260/'importaciones percapita'!$W$266</f>
        <v>2.1055928589569814E-7</v>
      </c>
      <c r="X260" s="74">
        <f>'importaciones (M)'!X260/'importaciones percapita'!$X$266</f>
        <v>9.9540794861713628E-8</v>
      </c>
    </row>
    <row r="261" spans="2:24" x14ac:dyDescent="0.25">
      <c r="B261" s="42" t="s">
        <v>39</v>
      </c>
      <c r="C261" s="74">
        <f>'importaciones (M)'!C261/'importaciones percapita'!$C$266</f>
        <v>0</v>
      </c>
      <c r="D261" s="74">
        <f>'importaciones (M)'!D261/'importaciones percapita'!$D$266</f>
        <v>0</v>
      </c>
      <c r="E261" s="74">
        <f>'importaciones (M)'!E261/'importaciones percapita'!$E$266</f>
        <v>0</v>
      </c>
      <c r="F261" s="74">
        <f>'importaciones (M)'!F261/'importaciones percapita'!$F$266</f>
        <v>0</v>
      </c>
      <c r="G261" s="74">
        <f>'importaciones (M)'!G261/'importaciones percapita'!$G$266</f>
        <v>0</v>
      </c>
      <c r="H261" s="74">
        <f>'importaciones (M)'!H261/'importaciones percapita'!$H$266</f>
        <v>0</v>
      </c>
      <c r="I261" s="74">
        <f>'importaciones (M)'!I261/'importaciones percapita'!$I$266</f>
        <v>0</v>
      </c>
      <c r="J261" s="74">
        <f>'importaciones (M)'!J261/'importaciones percapita'!$J$266</f>
        <v>0</v>
      </c>
      <c r="K261" s="74">
        <f>'importaciones (M)'!K261/'importaciones percapita'!$K$266</f>
        <v>0</v>
      </c>
      <c r="L261" s="74">
        <f>'importaciones (M)'!L261/'importaciones percapita'!$L$266</f>
        <v>0</v>
      </c>
      <c r="M261" s="74">
        <f>'importaciones (M)'!M261/'importaciones percapita'!$M$266</f>
        <v>0</v>
      </c>
      <c r="N261" s="74">
        <f>'importaciones (M)'!N261/'importaciones percapita'!$N$266</f>
        <v>0</v>
      </c>
      <c r="O261" s="74">
        <f>'importaciones (M)'!O261/'importaciones percapita'!$O$266</f>
        <v>0</v>
      </c>
      <c r="P261" s="74">
        <f>'importaciones (M)'!P261/'importaciones percapita'!$P$266</f>
        <v>0</v>
      </c>
      <c r="Q261" s="74">
        <f>'importaciones (M)'!Q261/'importaciones percapita'!$Q$266</f>
        <v>1.1009292040649566E-9</v>
      </c>
      <c r="R261" s="74">
        <f>'importaciones (M)'!R261/'importaciones percapita'!$R$266</f>
        <v>0</v>
      </c>
      <c r="S261" s="74">
        <f>'importaciones (M)'!S261/'importaciones percapita'!$S$266</f>
        <v>0</v>
      </c>
      <c r="T261" s="74">
        <f>'importaciones (M)'!T261/'importaciones percapita'!$T$266</f>
        <v>0</v>
      </c>
      <c r="U261" s="74">
        <f>'importaciones (M)'!U261/'importaciones percapita'!$U$266</f>
        <v>0</v>
      </c>
      <c r="V261" s="74">
        <f>'importaciones (M)'!V261/'importaciones percapita'!$V$266</f>
        <v>0</v>
      </c>
      <c r="W261" s="74">
        <f>'importaciones (M)'!W261/'importaciones percapita'!$W$266</f>
        <v>0</v>
      </c>
      <c r="X261" s="74">
        <f>'importaciones (M)'!X261/'importaciones percapita'!$X$266</f>
        <v>0</v>
      </c>
    </row>
    <row r="262" spans="2:24" x14ac:dyDescent="0.25">
      <c r="B262" s="42" t="s">
        <v>248</v>
      </c>
      <c r="C262" s="74">
        <f>'importaciones (M)'!C262/'importaciones percapita'!$C$266</f>
        <v>1.4689387427705845E-7</v>
      </c>
      <c r="D262" s="74">
        <f>'importaciones (M)'!D262/'importaciones percapita'!$D$266</f>
        <v>0</v>
      </c>
      <c r="E262" s="74">
        <f>'importaciones (M)'!E262/'importaciones percapita'!$E$266</f>
        <v>0</v>
      </c>
      <c r="F262" s="74">
        <f>'importaciones (M)'!F262/'importaciones percapita'!$F$266</f>
        <v>0</v>
      </c>
      <c r="G262" s="74">
        <f>'importaciones (M)'!G262/'importaciones percapita'!$G$266</f>
        <v>0</v>
      </c>
      <c r="H262" s="74">
        <f>'importaciones (M)'!H262/'importaciones percapita'!$H$266</f>
        <v>0</v>
      </c>
      <c r="I262" s="74">
        <f>'importaciones (M)'!I262/'importaciones percapita'!$I$266</f>
        <v>2.410408142358705E-8</v>
      </c>
      <c r="J262" s="74">
        <f>'importaciones (M)'!J262/'importaciones percapita'!$J$266</f>
        <v>7.3774746863256291E-8</v>
      </c>
      <c r="K262" s="74">
        <f>'importaciones (M)'!K262/'importaciones percapita'!$K$266</f>
        <v>0</v>
      </c>
      <c r="L262" s="74">
        <f>'importaciones (M)'!L262/'importaciones percapita'!$L$266</f>
        <v>0</v>
      </c>
      <c r="M262" s="74">
        <f>'importaciones (M)'!M262/'importaciones percapita'!$M$266</f>
        <v>0</v>
      </c>
      <c r="N262" s="74">
        <f>'importaciones (M)'!N262/'importaciones percapita'!$N$266</f>
        <v>0</v>
      </c>
      <c r="O262" s="74">
        <f>'importaciones (M)'!O262/'importaciones percapita'!$O$266</f>
        <v>0</v>
      </c>
      <c r="P262" s="74">
        <f>'importaciones (M)'!P262/'importaciones percapita'!$P$266</f>
        <v>0</v>
      </c>
      <c r="Q262" s="74">
        <f>'importaciones (M)'!Q262/'importaciones percapita'!$Q$266</f>
        <v>0</v>
      </c>
      <c r="R262" s="74">
        <f>'importaciones (M)'!R262/'importaciones percapita'!$R$266</f>
        <v>0</v>
      </c>
      <c r="S262" s="74">
        <f>'importaciones (M)'!S262/'importaciones percapita'!$S$266</f>
        <v>0</v>
      </c>
      <c r="T262" s="74">
        <f>'importaciones (M)'!T262/'importaciones percapita'!$T$266</f>
        <v>0</v>
      </c>
      <c r="U262" s="74">
        <f>'importaciones (M)'!U262/'importaciones percapita'!$U$266</f>
        <v>0</v>
      </c>
      <c r="V262" s="74">
        <f>'importaciones (M)'!V262/'importaciones percapita'!$V$266</f>
        <v>1.1508223640607299E-9</v>
      </c>
      <c r="W262" s="74">
        <f>'importaciones (M)'!W262/'importaciones percapita'!$W$266</f>
        <v>1.949047058020249E-7</v>
      </c>
      <c r="X262" s="74">
        <f>'importaciones (M)'!X262/'importaciones percapita'!$X$266</f>
        <v>0</v>
      </c>
    </row>
    <row r="264" spans="2:24" ht="19.5" thickBot="1" x14ac:dyDescent="0.3">
      <c r="B264" s="87" t="s">
        <v>268</v>
      </c>
      <c r="C264" s="87"/>
      <c r="D264" s="87"/>
      <c r="E264" s="87"/>
      <c r="F264" s="87"/>
      <c r="G264" s="87"/>
      <c r="H264" s="87"/>
      <c r="I264" s="87"/>
      <c r="J264" s="87"/>
      <c r="K264" s="87"/>
      <c r="L264" s="87"/>
      <c r="M264" s="87"/>
      <c r="N264" s="87"/>
      <c r="O264" s="87"/>
      <c r="P264" s="87"/>
      <c r="Q264" s="87"/>
      <c r="R264" s="87"/>
      <c r="S264" s="87"/>
      <c r="T264" s="87"/>
      <c r="U264" s="87"/>
      <c r="V264" s="87"/>
      <c r="W264" s="87"/>
      <c r="X264" s="87"/>
    </row>
    <row r="265" spans="2:24" ht="15.75" thickBot="1" x14ac:dyDescent="0.3">
      <c r="B265" s="58" t="s">
        <v>263</v>
      </c>
      <c r="C265" s="60">
        <v>1995</v>
      </c>
      <c r="D265" s="61">
        <v>1996</v>
      </c>
      <c r="E265" s="60">
        <v>1997</v>
      </c>
      <c r="F265" s="61">
        <v>1998</v>
      </c>
      <c r="G265" s="60">
        <v>1999</v>
      </c>
      <c r="H265" s="61">
        <v>2000</v>
      </c>
      <c r="I265" s="60">
        <v>2001</v>
      </c>
      <c r="J265" s="61">
        <v>2002</v>
      </c>
      <c r="K265" s="60">
        <v>2003</v>
      </c>
      <c r="L265" s="61">
        <v>2004</v>
      </c>
      <c r="M265" s="60">
        <v>2005</v>
      </c>
      <c r="N265" s="61">
        <v>2006</v>
      </c>
      <c r="O265" s="60">
        <v>2007</v>
      </c>
      <c r="P265" s="61">
        <v>2008</v>
      </c>
      <c r="Q265" s="60">
        <v>2009</v>
      </c>
      <c r="R265" s="61">
        <v>2010</v>
      </c>
      <c r="S265" s="60">
        <v>2011</v>
      </c>
      <c r="T265" s="61">
        <v>2012</v>
      </c>
      <c r="U265" s="60">
        <v>2013</v>
      </c>
      <c r="V265" s="61">
        <v>2014</v>
      </c>
      <c r="W265" s="60">
        <v>2015</v>
      </c>
      <c r="X265" s="62">
        <v>2016</v>
      </c>
    </row>
    <row r="266" spans="2:24" x14ac:dyDescent="0.25">
      <c r="B266" s="59" t="s">
        <v>264</v>
      </c>
      <c r="C266" s="63">
        <v>37441997</v>
      </c>
      <c r="D266" s="63">
        <v>38049038</v>
      </c>
      <c r="E266" s="63">
        <v>38645411</v>
      </c>
      <c r="F266" s="63">
        <v>39234062</v>
      </c>
      <c r="G266" s="63">
        <v>39819279</v>
      </c>
      <c r="H266" s="63">
        <v>40403958</v>
      </c>
      <c r="I266" s="63">
        <v>40988909</v>
      </c>
      <c r="J266" s="63">
        <v>41572491</v>
      </c>
      <c r="K266" s="63">
        <v>42152151</v>
      </c>
      <c r="L266" s="63">
        <v>42724163</v>
      </c>
      <c r="M266" s="63">
        <v>43285634</v>
      </c>
      <c r="N266" s="63">
        <v>43835722</v>
      </c>
      <c r="O266" s="63">
        <v>44374572</v>
      </c>
      <c r="P266" s="63">
        <v>44901544</v>
      </c>
      <c r="Q266" s="63">
        <v>45416181</v>
      </c>
      <c r="R266" s="63">
        <v>45918097</v>
      </c>
      <c r="S266" s="63">
        <v>46406646</v>
      </c>
      <c r="T266" s="63">
        <v>46881471</v>
      </c>
      <c r="U266" s="63">
        <v>47342981</v>
      </c>
      <c r="V266" s="63">
        <v>47791911</v>
      </c>
      <c r="W266" s="63">
        <v>48228697</v>
      </c>
      <c r="X266" s="63">
        <v>48653419</v>
      </c>
    </row>
    <row r="267" spans="2:24" ht="15.75" thickBot="1" x14ac:dyDescent="0.3">
      <c r="B267" s="57" t="s">
        <v>265</v>
      </c>
      <c r="C267" s="72">
        <v>29354000</v>
      </c>
      <c r="D267" s="72">
        <v>29671900</v>
      </c>
      <c r="E267" s="72">
        <v>29987200</v>
      </c>
      <c r="F267" s="72">
        <v>30247900</v>
      </c>
      <c r="G267" s="72">
        <v>30499200</v>
      </c>
      <c r="H267" s="72">
        <v>30769700</v>
      </c>
      <c r="I267" s="72">
        <v>31081900</v>
      </c>
      <c r="J267" s="72">
        <v>31362000</v>
      </c>
      <c r="K267" s="72">
        <v>31676000</v>
      </c>
      <c r="L267" s="72">
        <v>31995000</v>
      </c>
      <c r="M267" s="72">
        <v>32312000</v>
      </c>
      <c r="N267" s="72">
        <v>32570505</v>
      </c>
      <c r="O267" s="72">
        <v>32887928</v>
      </c>
      <c r="P267" s="72">
        <v>33245773</v>
      </c>
      <c r="Q267" s="72">
        <v>33628571</v>
      </c>
      <c r="R267" s="72">
        <v>34005274</v>
      </c>
      <c r="S267" s="72">
        <v>34342780</v>
      </c>
      <c r="T267" s="72">
        <v>34750545</v>
      </c>
      <c r="U267" s="72">
        <v>35152370</v>
      </c>
      <c r="V267" s="72">
        <v>35535348</v>
      </c>
      <c r="W267" s="72">
        <v>35832513</v>
      </c>
      <c r="X267" s="72">
        <v>36264604</v>
      </c>
    </row>
    <row r="268" spans="2:24" x14ac:dyDescent="0.25">
      <c r="B268" s="71"/>
      <c r="C268" s="71"/>
      <c r="D268" s="71"/>
      <c r="E268" s="71"/>
      <c r="F268" s="71"/>
      <c r="G268" s="71"/>
      <c r="H268" s="71"/>
      <c r="I268" s="71"/>
      <c r="J268" s="71"/>
      <c r="K268" s="71"/>
      <c r="L268" s="71"/>
      <c r="M268" s="71"/>
      <c r="N268" s="71"/>
      <c r="O268" s="71"/>
      <c r="P268" s="71"/>
      <c r="Q268" s="71"/>
      <c r="R268" s="71"/>
      <c r="S268" s="71"/>
      <c r="T268" s="71"/>
      <c r="U268" s="71"/>
      <c r="V268" s="71"/>
      <c r="W268" s="71"/>
      <c r="X268" s="71"/>
    </row>
    <row r="269" spans="2:24" x14ac:dyDescent="0.25">
      <c r="B269" s="71"/>
      <c r="C269" s="71"/>
      <c r="D269" s="71"/>
      <c r="E269" s="71"/>
      <c r="F269" s="71"/>
      <c r="G269" s="71"/>
      <c r="H269" s="71"/>
      <c r="I269" s="71"/>
      <c r="J269" s="71"/>
      <c r="K269" s="71"/>
      <c r="L269" s="71"/>
      <c r="M269" s="71"/>
      <c r="N269" s="71"/>
      <c r="O269" s="71"/>
      <c r="P269" s="71"/>
      <c r="Q269" s="71"/>
      <c r="R269" s="71"/>
      <c r="S269" s="71"/>
      <c r="T269" s="71"/>
      <c r="U269" s="71"/>
      <c r="V269" s="71"/>
      <c r="W269" s="71"/>
      <c r="X269" s="71"/>
    </row>
    <row r="270" spans="2:24" ht="28.5" x14ac:dyDescent="0.25">
      <c r="B270" s="68" t="s">
        <v>266</v>
      </c>
      <c r="C270" s="67"/>
      <c r="D270" s="67"/>
      <c r="E270" s="67"/>
      <c r="F270" s="67"/>
      <c r="G270" s="67"/>
      <c r="H270" s="67"/>
      <c r="I270" s="71"/>
      <c r="J270" s="71"/>
      <c r="K270" s="71"/>
      <c r="L270" s="71"/>
      <c r="M270" s="71"/>
      <c r="N270" s="71"/>
      <c r="O270" s="71"/>
      <c r="P270" s="71"/>
      <c r="Q270" s="71"/>
      <c r="R270" s="71"/>
      <c r="S270" s="71"/>
      <c r="T270" s="71"/>
      <c r="U270" s="71"/>
      <c r="V270" s="71"/>
      <c r="W270" s="71"/>
      <c r="X270" s="71"/>
    </row>
    <row r="271" spans="2:24" x14ac:dyDescent="0.25">
      <c r="B271" s="66" t="s">
        <v>267</v>
      </c>
      <c r="C271" s="65"/>
      <c r="D271" s="65"/>
      <c r="E271" s="65"/>
      <c r="F271" s="65"/>
      <c r="G271" s="65"/>
      <c r="H271" s="65"/>
      <c r="I271" s="71"/>
      <c r="J271" s="71"/>
      <c r="K271" s="71"/>
      <c r="L271" s="71"/>
      <c r="M271" s="71"/>
      <c r="N271" s="71"/>
      <c r="O271" s="71"/>
      <c r="P271" s="71"/>
      <c r="Q271" s="71"/>
      <c r="R271" s="71"/>
      <c r="S271" s="71"/>
      <c r="T271" s="71"/>
      <c r="U271" s="71"/>
      <c r="V271" s="71"/>
      <c r="W271" s="71"/>
      <c r="X271" s="71"/>
    </row>
  </sheetData>
  <mergeCells count="3">
    <mergeCell ref="C5:X5"/>
    <mergeCell ref="A1:A1048576"/>
    <mergeCell ref="B264:X264"/>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rgb="FF00B0F0"/>
  </sheetPr>
  <dimension ref="A1:X274"/>
  <sheetViews>
    <sheetView workbookViewId="0">
      <selection activeCell="I1" sqref="I1"/>
    </sheetView>
  </sheetViews>
  <sheetFormatPr baseColWidth="10" defaultRowHeight="15" x14ac:dyDescent="0.25"/>
  <cols>
    <col min="1" max="1" width="11.42578125" style="85"/>
    <col min="2" max="2" width="54.5703125" bestFit="1" customWidth="1"/>
    <col min="3" max="3" width="12.7109375" bestFit="1" customWidth="1"/>
  </cols>
  <sheetData>
    <row r="1" spans="2:24" x14ac:dyDescent="0.25">
      <c r="B1" s="86" t="s">
        <v>269</v>
      </c>
      <c r="C1" s="86"/>
      <c r="D1" s="86"/>
      <c r="E1" s="86"/>
      <c r="F1" s="20"/>
      <c r="G1" s="71"/>
      <c r="H1" s="71"/>
      <c r="I1" s="71"/>
      <c r="J1" s="71"/>
      <c r="K1" s="71"/>
      <c r="L1" s="71"/>
      <c r="M1" s="20"/>
      <c r="N1" s="20"/>
      <c r="O1" s="20"/>
      <c r="P1" s="20"/>
      <c r="Q1" s="20"/>
      <c r="R1" s="20"/>
      <c r="S1" s="20"/>
      <c r="T1" s="20"/>
      <c r="U1" s="20"/>
      <c r="V1" s="20"/>
      <c r="W1" s="20"/>
      <c r="X1" s="20"/>
    </row>
    <row r="2" spans="2:24" x14ac:dyDescent="0.25">
      <c r="B2" s="79"/>
      <c r="C2" s="79"/>
      <c r="D2" s="79"/>
      <c r="E2" s="79"/>
      <c r="F2" s="71"/>
      <c r="G2" s="71"/>
      <c r="H2" s="71"/>
      <c r="I2" s="71"/>
      <c r="J2" s="71"/>
      <c r="K2" s="71"/>
      <c r="L2" s="71"/>
      <c r="M2" s="71"/>
      <c r="N2" s="71"/>
      <c r="O2" s="71"/>
      <c r="P2" s="71"/>
      <c r="Q2" s="71"/>
      <c r="R2" s="71"/>
      <c r="S2" s="71"/>
      <c r="T2" s="71"/>
      <c r="U2" s="71"/>
      <c r="V2" s="71"/>
      <c r="W2" s="71"/>
      <c r="X2" s="71"/>
    </row>
    <row r="3" spans="2:24" x14ac:dyDescent="0.25">
      <c r="B3" s="79"/>
      <c r="C3" s="79"/>
      <c r="D3" s="79"/>
      <c r="E3" s="79"/>
      <c r="F3" s="71"/>
      <c r="G3" s="80" t="s">
        <v>280</v>
      </c>
      <c r="H3" s="71"/>
      <c r="I3" s="71"/>
      <c r="J3" s="71"/>
      <c r="K3" s="71"/>
      <c r="L3" s="71"/>
      <c r="M3" s="71"/>
      <c r="N3" s="71"/>
      <c r="O3" s="71"/>
      <c r="P3" s="71"/>
      <c r="Q3" s="71"/>
      <c r="R3" s="71"/>
      <c r="S3" s="71"/>
      <c r="T3" s="71"/>
      <c r="U3" s="71"/>
      <c r="V3" s="71"/>
      <c r="W3" s="71"/>
      <c r="X3" s="71"/>
    </row>
    <row r="4" spans="2:24" x14ac:dyDescent="0.25">
      <c r="B4" s="20"/>
      <c r="C4" s="20"/>
      <c r="D4" s="20"/>
      <c r="E4" s="20"/>
      <c r="F4" s="20"/>
      <c r="G4" s="20"/>
      <c r="H4" s="20"/>
      <c r="I4" s="20"/>
      <c r="J4" s="20"/>
      <c r="K4" s="20"/>
      <c r="L4" s="20"/>
      <c r="M4" s="20"/>
      <c r="N4" s="20"/>
      <c r="O4" s="20"/>
      <c r="P4" s="20"/>
      <c r="Q4" s="20"/>
      <c r="R4" s="20"/>
      <c r="S4" s="20"/>
      <c r="T4" s="20"/>
      <c r="U4" s="20"/>
      <c r="V4" s="20"/>
      <c r="W4" s="20"/>
      <c r="X4" s="20"/>
    </row>
    <row r="5" spans="2:24" ht="15.75" thickBot="1" x14ac:dyDescent="0.3">
      <c r="B5" s="20"/>
      <c r="C5" s="84" t="s">
        <v>0</v>
      </c>
      <c r="D5" s="84"/>
      <c r="E5" s="84"/>
      <c r="F5" s="84"/>
      <c r="G5" s="84"/>
      <c r="H5" s="84"/>
      <c r="I5" s="84"/>
      <c r="J5" s="84"/>
      <c r="K5" s="84"/>
      <c r="L5" s="84"/>
      <c r="M5" s="84"/>
      <c r="N5" s="84"/>
      <c r="O5" s="84"/>
      <c r="P5" s="84"/>
      <c r="Q5" s="84"/>
      <c r="R5" s="84"/>
      <c r="S5" s="84"/>
      <c r="T5" s="84"/>
      <c r="U5" s="84"/>
      <c r="V5" s="84"/>
      <c r="W5" s="84"/>
      <c r="X5" s="84"/>
    </row>
    <row r="6" spans="2:24" ht="16.5" thickBot="1" x14ac:dyDescent="0.3">
      <c r="B6" s="2" t="s">
        <v>1</v>
      </c>
      <c r="C6" s="3">
        <v>1995</v>
      </c>
      <c r="D6" s="4">
        <v>1996</v>
      </c>
      <c r="E6" s="4">
        <v>1997</v>
      </c>
      <c r="F6" s="4">
        <v>1998</v>
      </c>
      <c r="G6" s="4">
        <v>1999</v>
      </c>
      <c r="H6" s="4">
        <v>2000</v>
      </c>
      <c r="I6" s="4">
        <v>2001</v>
      </c>
      <c r="J6" s="4">
        <v>2002</v>
      </c>
      <c r="K6" s="5">
        <v>2003</v>
      </c>
      <c r="L6" s="6">
        <v>2004</v>
      </c>
      <c r="M6" s="6">
        <v>2005</v>
      </c>
      <c r="N6" s="6">
        <v>2006</v>
      </c>
      <c r="O6" s="6">
        <v>2007</v>
      </c>
      <c r="P6" s="7">
        <v>2008</v>
      </c>
      <c r="Q6" s="4">
        <v>2009</v>
      </c>
      <c r="R6" s="4">
        <v>2010</v>
      </c>
      <c r="S6" s="4">
        <v>2011</v>
      </c>
      <c r="T6" s="4">
        <v>2012</v>
      </c>
      <c r="U6" s="4">
        <v>2013</v>
      </c>
      <c r="V6" s="4">
        <v>2014</v>
      </c>
      <c r="W6" s="4">
        <v>2015</v>
      </c>
      <c r="X6" s="8">
        <v>2016</v>
      </c>
    </row>
    <row r="7" spans="2:24" ht="15.75" x14ac:dyDescent="0.25">
      <c r="B7" s="13" t="s">
        <v>2</v>
      </c>
      <c r="C7" s="78">
        <f>'balanza comercial'!C7/'balanza comercial percapita'!$C$267</f>
        <v>-1.0090762840454265E-2</v>
      </c>
      <c r="D7" s="78">
        <f>'balanza comercial'!D7/'balanza comercial percapita'!$C$267</f>
        <v>-1.0332907403416544E-2</v>
      </c>
      <c r="E7" s="78">
        <f>'balanza comercial'!E7/'balanza comercial percapita'!$C$267</f>
        <v>-8.3380903000446257E-3</v>
      </c>
      <c r="F7" s="78">
        <f>'balanza comercial'!F7/'balanza comercial percapita'!$C$267</f>
        <v>-9.8310053280544849E-3</v>
      </c>
      <c r="G7" s="78">
        <f>'balanza comercial'!G7/'balanza comercial percapita'!$C$267</f>
        <v>-3.7090333616553628E-3</v>
      </c>
      <c r="H7" s="78">
        <f>'balanza comercial'!H7/'balanza comercial percapita'!$C$267</f>
        <v>-3.8323795603103119E-3</v>
      </c>
      <c r="I7" s="78">
        <f>'balanza comercial'!I7/'balanza comercial percapita'!$C$267</f>
        <v>-5.3875297837345593E-3</v>
      </c>
      <c r="J7" s="78">
        <f>'balanza comercial'!J7/'balanza comercial percapita'!$C$267</f>
        <v>-2.9387504090660553E-3</v>
      </c>
      <c r="K7" s="78">
        <f>'balanza comercial'!K7/'balanza comercial percapita'!$C$267</f>
        <v>-3.6596711174353234E-3</v>
      </c>
      <c r="L7" s="78">
        <f>'balanza comercial'!L7/'balanza comercial percapita'!$C$267</f>
        <v>-6.1071877923605401E-3</v>
      </c>
      <c r="M7" s="78">
        <f>'balanza comercial'!M7/'balanza comercial percapita'!$C$267</f>
        <v>-2.4395600480391043E-3</v>
      </c>
      <c r="N7" s="78">
        <f>'balanza comercial'!N7/'balanza comercial percapita'!$C$267</f>
        <v>-6.0227063743421589E-3</v>
      </c>
      <c r="O7" s="78">
        <f>'balanza comercial'!O7/'balanza comercial percapita'!$C$267</f>
        <v>-1.0217451996484056E-2</v>
      </c>
      <c r="P7" s="78">
        <f>'balanza comercial'!P7/'balanza comercial percapita'!$C$267</f>
        <v>-1.2521857127439012E-2</v>
      </c>
      <c r="Q7" s="78">
        <f>'balanza comercial'!Q7/'balanza comercial percapita'!$C$267</f>
        <v>-7.7314547885894E-3</v>
      </c>
      <c r="R7" s="78">
        <f>'balanza comercial'!R7/'balanza comercial percapita'!$C$267</f>
        <v>-7.7804661434057575E-3</v>
      </c>
      <c r="S7" s="78">
        <f>'balanza comercial'!S7/'balanza comercial percapita'!$C$267</f>
        <v>-9.2230323879359324E-3</v>
      </c>
      <c r="T7" s="78">
        <f>'balanza comercial'!T7/'balanza comercial percapita'!$C$267</f>
        <v>-1.7780201574184196E-2</v>
      </c>
      <c r="U7" s="78">
        <f>'balanza comercial'!U7/'balanza comercial percapita'!$C$267</f>
        <v>-1.6320588535915968E-2</v>
      </c>
      <c r="V7" s="78">
        <f>'balanza comercial'!V7/'balanza comercial percapita'!$C$267</f>
        <v>-1.334989247501943E-2</v>
      </c>
      <c r="W7" s="78">
        <f>'balanza comercial'!W7/'balanza comercial percapita'!$C$267</f>
        <v>-1.2289151724465978E-2</v>
      </c>
      <c r="X7" s="78">
        <f>'balanza comercial'!X7/'balanza comercial percapita'!$C$267</f>
        <v>-9.9523743618696401E-3</v>
      </c>
    </row>
    <row r="8" spans="2:24" x14ac:dyDescent="0.25">
      <c r="B8" s="46" t="s">
        <v>144</v>
      </c>
      <c r="C8" s="75">
        <f>'balanza comercial'!C8/'balanza comercial percapita'!$C$267</f>
        <v>-4.3399127455728388E-6</v>
      </c>
      <c r="D8" s="75">
        <f>'balanza comercial'!D8/'balanza comercial percapita'!$D$267</f>
        <v>-8.800380183067967E-6</v>
      </c>
      <c r="E8" s="75">
        <f>'balanza comercial'!E8/'balanza comercial percapita'!$E$267</f>
        <v>-3.3984888917341313E-6</v>
      </c>
      <c r="F8" s="75">
        <f>'balanza comercial'!F8/'balanza comercial percapita'!$F$267</f>
        <v>-1.8202244773941584E-5</v>
      </c>
      <c r="G8" s="75">
        <f>'balanza comercial'!G8/'balanza comercial percapita'!$G$267</f>
        <v>-5.6339794600499929E-6</v>
      </c>
      <c r="H8" s="75">
        <f>'balanza comercial'!H8/'balanza comercial percapita'!$H$267</f>
        <v>-3.7390643758217947E-6</v>
      </c>
      <c r="I8" s="75">
        <f>'balanza comercial'!I8/'balanza comercial percapita'!$I$267</f>
        <v>-7.3757757250869984E-6</v>
      </c>
      <c r="J8" s="75">
        <f>'balanza comercial'!J8/'balanza comercial percapita'!$J$267</f>
        <v>-4.584040922638001E-6</v>
      </c>
      <c r="K8" s="75">
        <f>'balanza comercial'!K8/'balanza comercial percapita'!$K$267</f>
        <v>-1.4476366816962675E-6</v>
      </c>
      <c r="L8" s="75">
        <f>'balanza comercial'!L8/'balanza comercial percapita'!$L$267</f>
        <v>-4.6177616165353546E-7</v>
      </c>
      <c r="M8" s="75">
        <f>'balanza comercial'!M8/'balanza comercial percapita'!$M$267</f>
        <v>-2.4842145086750953E-5</v>
      </c>
      <c r="N8" s="75">
        <f>'balanza comercial'!N8/'balanza comercial percapita'!$N$267</f>
        <v>-4.466448619233419E-6</v>
      </c>
      <c r="O8" s="75">
        <f>'balanza comercial'!O8/'balanza comercial percapita'!$O$267</f>
        <v>-1.6095659469121189E-5</v>
      </c>
      <c r="P8" s="75">
        <f>'balanza comercial'!P8/'balanza comercial percapita'!$P$267</f>
        <v>-1.3513811462697144E-5</v>
      </c>
      <c r="Q8" s="75">
        <f>'balanza comercial'!Q8/'balanza comercial percapita'!$Q$267</f>
        <v>-1.1513517616111314E-5</v>
      </c>
      <c r="R8" s="75">
        <f>'balanza comercial'!R8/'balanza comercial percapita'!$R$267</f>
        <v>4.0916329786053628E-7</v>
      </c>
      <c r="S8" s="75">
        <f>'balanza comercial'!S8/'balanza comercial percapita'!$S$267</f>
        <v>-6.8910603882038807E-6</v>
      </c>
      <c r="T8" s="75">
        <f>'balanza comercial'!T8/'balanza comercial percapita'!$T$267</f>
        <v>-1.1962231304559534E-5</v>
      </c>
      <c r="U8" s="75">
        <f>'balanza comercial'!U8/'balanza comercial percapita'!$U$267</f>
        <v>-6.6706445882653643E-5</v>
      </c>
      <c r="V8" s="75">
        <f>'balanza comercial'!V8/'balanza comercial percapita'!$V$267</f>
        <v>-9.2470460116148094E-6</v>
      </c>
      <c r="W8" s="75">
        <f>'balanza comercial'!W8/'balanza comercial percapita'!$W$267</f>
        <v>-7.6436441979761547E-6</v>
      </c>
      <c r="X8" s="75">
        <f>'balanza comercial'!X8/'balanza comercial percapita'!$X$267</f>
        <v>-4.472401004336407E-5</v>
      </c>
    </row>
    <row r="9" spans="2:24" x14ac:dyDescent="0.25">
      <c r="B9" s="46" t="s">
        <v>183</v>
      </c>
      <c r="C9" s="75">
        <f>'balanza comercial'!C9/'balanza comercial percapita'!$C$267</f>
        <v>-5.8580101910696704E-4</v>
      </c>
      <c r="D9" s="75">
        <f>'balanza comercial'!D9/'balanza comercial percapita'!$D$267</f>
        <v>-8.3096828886974753E-4</v>
      </c>
      <c r="E9" s="75">
        <f>'balanza comercial'!E9/'balanza comercial percapita'!$E$267</f>
        <v>-4.1029461428162845E-4</v>
      </c>
      <c r="F9" s="75">
        <f>'balanza comercial'!F9/'balanza comercial percapita'!$F$267</f>
        <v>-1.0056432596757378E-4</v>
      </c>
      <c r="G9" s="75">
        <f>'balanza comercial'!G9/'balanza comercial percapita'!$G$267</f>
        <v>-4.6936786575166267E-5</v>
      </c>
      <c r="H9" s="75">
        <f>'balanza comercial'!H9/'balanza comercial percapita'!$H$267</f>
        <v>-4.2610627404374588E-5</v>
      </c>
      <c r="I9" s="75">
        <f>'balanza comercial'!I9/'balanza comercial percapita'!$I$267</f>
        <v>-3.7520979150725871E-4</v>
      </c>
      <c r="J9" s="75">
        <f>'balanza comercial'!J9/'balanza comercial percapita'!$J$267</f>
        <v>-6.6516678060018111E-5</v>
      </c>
      <c r="K9" s="75">
        <f>'balanza comercial'!K9/'balanza comercial percapita'!$K$267</f>
        <v>-1.8758990496119642E-4</v>
      </c>
      <c r="L9" s="75">
        <f>'balanza comercial'!L9/'balanza comercial percapita'!$L$267</f>
        <v>-1.2273612007331777E-4</v>
      </c>
      <c r="M9" s="75">
        <f>'balanza comercial'!M9/'balanza comercial percapita'!$M$267</f>
        <v>-6.1289017968409559E-5</v>
      </c>
      <c r="N9" s="75">
        <f>'balanza comercial'!N9/'balanza comercial percapita'!$N$267</f>
        <v>-4.3982092960622387E-4</v>
      </c>
      <c r="O9" s="75">
        <f>'balanza comercial'!O9/'balanza comercial percapita'!$O$267</f>
        <v>-1.3182577625762792E-3</v>
      </c>
      <c r="P9" s="75">
        <f>'balanza comercial'!P9/'balanza comercial percapita'!$P$267</f>
        <v>-5.4817108293647981E-4</v>
      </c>
      <c r="Q9" s="75">
        <f>'balanza comercial'!Q9/'balanza comercial percapita'!$Q$267</f>
        <v>-4.3754751197596297E-4</v>
      </c>
      <c r="R9" s="75">
        <f>'balanza comercial'!R9/'balanza comercial percapita'!$R$267</f>
        <v>-1.6231948375386722E-3</v>
      </c>
      <c r="S9" s="75">
        <f>'balanza comercial'!S9/'balanza comercial percapita'!$S$267</f>
        <v>-1.9743353139548158E-4</v>
      </c>
      <c r="T9" s="75">
        <f>'balanza comercial'!T9/'balanza comercial percapita'!$T$267</f>
        <v>-1.0972388430388628E-3</v>
      </c>
      <c r="U9" s="75">
        <f>'balanza comercial'!U9/'balanza comercial percapita'!$U$267</f>
        <v>-1.6379787111419958E-3</v>
      </c>
      <c r="V9" s="75">
        <f>'balanza comercial'!V9/'balanza comercial percapita'!$V$267</f>
        <v>-8.7374170913567361E-4</v>
      </c>
      <c r="W9" s="75">
        <f>'balanza comercial'!W9/'balanza comercial percapita'!$W$267</f>
        <v>-8.288042697898306E-5</v>
      </c>
      <c r="X9" s="75">
        <f>'balanza comercial'!X9/'balanza comercial percapita'!$X$267</f>
        <v>-1.7273957663694716E-4</v>
      </c>
    </row>
    <row r="10" spans="2:24" x14ac:dyDescent="0.25">
      <c r="B10" s="42" t="s">
        <v>28</v>
      </c>
      <c r="C10" s="75">
        <f>'balanza comercial'!C10/'balanza comercial percapita'!$C$267</f>
        <v>-3.455798578264936E-6</v>
      </c>
      <c r="D10" s="75">
        <f>'balanza comercial'!D10/'balanza comercial percapita'!$D$267</f>
        <v>-4.4875773206145189E-6</v>
      </c>
      <c r="E10" s="75">
        <f>'balanza comercial'!E10/'balanza comercial percapita'!$E$267</f>
        <v>-1.6672613470199605E-6</v>
      </c>
      <c r="F10" s="75">
        <f>'balanza comercial'!F10/'balanza comercial percapita'!$F$267</f>
        <v>-4.9406049264029815E-7</v>
      </c>
      <c r="G10" s="75">
        <f>'balanza comercial'!G10/'balanza comercial percapita'!$G$267</f>
        <v>7.2301660710632153E-8</v>
      </c>
      <c r="H10" s="75">
        <f>'balanza comercial'!H10/'balanza comercial percapita'!$H$267</f>
        <v>2.6759754576519456E-7</v>
      </c>
      <c r="I10" s="75">
        <f>'balanza comercial'!I10/'balanza comercial percapita'!$I$267</f>
        <v>-1.2793704755596204E-7</v>
      </c>
      <c r="J10" s="75">
        <f>'balanza comercial'!J10/'balanza comercial percapita'!$J$267</f>
        <v>-4.3827058619123881E-8</v>
      </c>
      <c r="K10" s="75">
        <f>'balanza comercial'!K10/'balanza comercial percapita'!$K$267</f>
        <v>-1.6938637366335113E-8</v>
      </c>
      <c r="L10" s="75">
        <f>'balanza comercial'!L10/'balanza comercial percapita'!$L$267</f>
        <v>3.0315397869819008E-7</v>
      </c>
      <c r="M10" s="75">
        <f>'balanza comercial'!M10/'balanza comercial percapita'!$M$267</f>
        <v>-7.1933796788098332E-7</v>
      </c>
      <c r="N10" s="75">
        <f>'balanza comercial'!N10/'balanza comercial percapita'!$N$267</f>
        <v>0</v>
      </c>
      <c r="O10" s="75">
        <f>'balanza comercial'!O10/'balanza comercial percapita'!$O$267</f>
        <v>3.4810476594568616E-7</v>
      </c>
      <c r="P10" s="75">
        <f>'balanza comercial'!P10/'balanza comercial percapita'!$P$267</f>
        <v>3.1402038201626208E-9</v>
      </c>
      <c r="Q10" s="75">
        <f>'balanza comercial'!Q10/'balanza comercial percapita'!$Q$267</f>
        <v>3.5714143379867186E-8</v>
      </c>
      <c r="R10" s="75">
        <f>'balanza comercial'!R10/'balanza comercial percapita'!$R$267</f>
        <v>2.1890062212290722E-6</v>
      </c>
      <c r="S10" s="75">
        <f>'balanza comercial'!S10/'balanza comercial percapita'!$S$267</f>
        <v>1.1818996787658389E-6</v>
      </c>
      <c r="T10" s="75">
        <f>'balanza comercial'!T10/'balanza comercial percapita'!$T$267</f>
        <v>1.3835103424975719E-6</v>
      </c>
      <c r="U10" s="75">
        <f>'balanza comercial'!U10/'balanza comercial percapita'!$U$267</f>
        <v>2.1934613707573674E-6</v>
      </c>
      <c r="V10" s="75">
        <f>'balanza comercial'!V10/'balanza comercial percapita'!$V$267</f>
        <v>1.4824893693830322E-6</v>
      </c>
      <c r="W10" s="75">
        <f>'balanza comercial'!W10/'balanza comercial percapita'!$W$267</f>
        <v>1.6766573643903339E-6</v>
      </c>
      <c r="X10" s="75">
        <f>'balanza comercial'!X10/'balanza comercial percapita'!$X$267</f>
        <v>-4.7160097834028888E-7</v>
      </c>
    </row>
    <row r="11" spans="2:24" x14ac:dyDescent="0.25">
      <c r="B11" s="42" t="s">
        <v>64</v>
      </c>
      <c r="C11" s="75">
        <f>'balanza comercial'!C11/'balanza comercial percapita'!$C$267</f>
        <v>0</v>
      </c>
      <c r="D11" s="75">
        <f>'balanza comercial'!D11/'balanza comercial percapita'!$D$267</f>
        <v>-9.6309925102442808E-7</v>
      </c>
      <c r="E11" s="75">
        <f>'balanza comercial'!E11/'balanza comercial percapita'!$E$267</f>
        <v>-1.0609539124839427E-6</v>
      </c>
      <c r="F11" s="75">
        <f>'balanza comercial'!F11/'balanza comercial percapita'!$F$267</f>
        <v>-3.8443636042579531E-7</v>
      </c>
      <c r="G11" s="75">
        <f>'balanza comercial'!G11/'balanza comercial percapita'!$G$267</f>
        <v>-2.6517305850766408E-7</v>
      </c>
      <c r="H11" s="75">
        <f>'balanza comercial'!H11/'balanza comercial percapita'!$H$267</f>
        <v>-3.3712043755713241E-7</v>
      </c>
      <c r="I11" s="75">
        <f>'balanza comercial'!I11/'balanza comercial percapita'!$I$267</f>
        <v>-7.9399527320915038E-7</v>
      </c>
      <c r="J11" s="75">
        <f>'balanza comercial'!J11/'balanza comercial percapita'!$J$267</f>
        <v>-3.0065554647663527E-7</v>
      </c>
      <c r="K11" s="75">
        <f>'balanza comercial'!K11/'balanza comercial percapita'!$K$267</f>
        <v>-2.6643954658446728E-7</v>
      </c>
      <c r="L11" s="75">
        <f>'balanza comercial'!L11/'balanza comercial percapita'!$L$267</f>
        <v>-1.3317990571283983E-7</v>
      </c>
      <c r="M11" s="75">
        <f>'balanza comercial'!M11/'balanza comercial percapita'!$M$267</f>
        <v>-1.3991478096404918E-6</v>
      </c>
      <c r="N11" s="75">
        <f>'balanza comercial'!N11/'balanza comercial percapita'!$N$267</f>
        <v>-2.6843404107727484E-7</v>
      </c>
      <c r="O11" s="75">
        <f>'balanza comercial'!O11/'balanza comercial percapita'!$O$267</f>
        <v>-9.0856538289541148E-6</v>
      </c>
      <c r="P11" s="75">
        <f>'balanza comercial'!P11/'balanza comercial percapita'!$P$267</f>
        <v>-3.7816071536426454E-8</v>
      </c>
      <c r="Q11" s="75">
        <f>'balanza comercial'!Q11/'balanza comercial percapita'!$Q$267</f>
        <v>-4.6018840729915181E-9</v>
      </c>
      <c r="R11" s="75">
        <f>'balanza comercial'!R11/'balanza comercial percapita'!$R$267</f>
        <v>-3.4189134623762828E-7</v>
      </c>
      <c r="S11" s="75">
        <f>'balanza comercial'!S11/'balanza comercial percapita'!$S$267</f>
        <v>-3.9020273087609046E-7</v>
      </c>
      <c r="T11" s="75">
        <f>'balanza comercial'!T11/'balanza comercial percapita'!$T$267</f>
        <v>-3.9866496509889804E-7</v>
      </c>
      <c r="U11" s="75">
        <f>'balanza comercial'!U11/'balanza comercial percapita'!$U$267</f>
        <v>-5.0469994696785143E-7</v>
      </c>
      <c r="V11" s="75">
        <f>'balanza comercial'!V11/'balanza comercial percapita'!$V$267</f>
        <v>-1.4190685951017943E-6</v>
      </c>
      <c r="W11" s="75">
        <f>'balanza comercial'!W11/'balanza comercial percapita'!$W$267</f>
        <v>-2.8377295783048009E-6</v>
      </c>
      <c r="X11" s="75">
        <f>'balanza comercial'!X11/'balanza comercial percapita'!$X$267</f>
        <v>-3.8422376852899068E-6</v>
      </c>
    </row>
    <row r="12" spans="2:24" x14ac:dyDescent="0.25">
      <c r="B12" s="42" t="s">
        <v>120</v>
      </c>
      <c r="C12" s="75">
        <f>'balanza comercial'!C12/'balanza comercial percapita'!$C$267</f>
        <v>-6.2215297971419633E-5</v>
      </c>
      <c r="D12" s="75">
        <f>'balanza comercial'!D12/'balanza comercial percapita'!$D$267</f>
        <v>-4.7809986680872195E-5</v>
      </c>
      <c r="E12" s="75">
        <f>'balanza comercial'!E12/'balanza comercial percapita'!$E$267</f>
        <v>-6.0058877365801592E-5</v>
      </c>
      <c r="F12" s="75">
        <f>'balanza comercial'!F12/'balanza comercial percapita'!$F$267</f>
        <v>-8.7842268282086112E-5</v>
      </c>
      <c r="G12" s="75">
        <f>'balanza comercial'!G12/'balanza comercial percapita'!$G$267</f>
        <v>-2.8132880055412355E-5</v>
      </c>
      <c r="H12" s="75">
        <f>'balanza comercial'!H12/'balanza comercial percapita'!$H$267</f>
        <v>-3.3397074613333672E-5</v>
      </c>
      <c r="I12" s="75">
        <f>'balanza comercial'!I12/'balanza comercial percapita'!$I$267</f>
        <v>-7.8283322934992003E-5</v>
      </c>
      <c r="J12" s="75">
        <f>'balanza comercial'!J12/'balanza comercial percapita'!$J$267</f>
        <v>-8.9064665381730426E-5</v>
      </c>
      <c r="K12" s="75">
        <f>'balanza comercial'!K12/'balanza comercial percapita'!$K$267</f>
        <v>-7.2999074234669542E-5</v>
      </c>
      <c r="L12" s="75">
        <f>'balanza comercial'!L12/'balanza comercial percapita'!$L$267</f>
        <v>-4.6513421456612272E-5</v>
      </c>
      <c r="M12" s="75">
        <f>'balanza comercial'!M12/'balanza comercial percapita'!$M$267</f>
        <v>-3.5066784513309885E-5</v>
      </c>
      <c r="N12" s="75">
        <f>'balanza comercial'!N12/'balanza comercial percapita'!$N$267</f>
        <v>-3.231802592415382E-5</v>
      </c>
      <c r="O12" s="75">
        <f>'balanza comercial'!O12/'balanza comercial percapita'!$O$267</f>
        <v>-3.2178338531355302E-5</v>
      </c>
      <c r="P12" s="75">
        <f>'balanza comercial'!P12/'balanza comercial percapita'!$P$267</f>
        <v>-2.0549738779584061E-5</v>
      </c>
      <c r="Q12" s="75">
        <f>'balanza comercial'!Q12/'balanza comercial percapita'!$Q$267</f>
        <v>-6.3351583877120803E-5</v>
      </c>
      <c r="R12" s="75">
        <f>'balanza comercial'!R12/'balanza comercial percapita'!$R$267</f>
        <v>-2.8160248017246881E-5</v>
      </c>
      <c r="S12" s="75">
        <f>'balanza comercial'!S12/'balanza comercial percapita'!$S$267</f>
        <v>-5.993242864394897E-5</v>
      </c>
      <c r="T12" s="75">
        <f>'balanza comercial'!T12/'balanza comercial percapita'!$T$267</f>
        <v>-1.7988492724556361E-5</v>
      </c>
      <c r="U12" s="75">
        <f>'balanza comercial'!U12/'balanza comercial percapita'!$U$267</f>
        <v>-2.7624221634881846E-5</v>
      </c>
      <c r="V12" s="75">
        <f>'balanza comercial'!V12/'balanza comercial percapita'!$V$267</f>
        <v>-3.7144591267756587E-5</v>
      </c>
      <c r="W12" s="75">
        <f>'balanza comercial'!W12/'balanza comercial percapita'!$W$267</f>
        <v>-5.2488003148830659E-5</v>
      </c>
      <c r="X12" s="75">
        <f>'balanza comercial'!X12/'balanza comercial percapita'!$X$267</f>
        <v>-1.2413516098426712E-5</v>
      </c>
    </row>
    <row r="13" spans="2:24" x14ac:dyDescent="0.25">
      <c r="B13" s="43" t="s">
        <v>237</v>
      </c>
      <c r="C13" s="75">
        <f>'balanza comercial'!C13/'balanza comercial percapita'!$C$267</f>
        <v>0</v>
      </c>
      <c r="D13" s="75">
        <f>'balanza comercial'!D13/'balanza comercial percapita'!$D$267</f>
        <v>0</v>
      </c>
      <c r="E13" s="75">
        <f>'balanza comercial'!E13/'balanza comercial percapita'!$E$267</f>
        <v>-7.7628880696856866E-8</v>
      </c>
      <c r="F13" s="75">
        <f>'balanza comercial'!F13/'balanza comercial percapita'!$F$267</f>
        <v>0</v>
      </c>
      <c r="G13" s="75">
        <f>'balanza comercial'!G13/'balanza comercial percapita'!$G$267</f>
        <v>-7.5340389764465598E-8</v>
      </c>
      <c r="H13" s="75">
        <f>'balanza comercial'!H13/'balanza comercial percapita'!$H$267</f>
        <v>-4.9500100955455896E-8</v>
      </c>
      <c r="I13" s="75">
        <f>'balanza comercial'!I13/'balanza comercial percapita'!$I$267</f>
        <v>0</v>
      </c>
      <c r="J13" s="75">
        <f>'balanza comercial'!J13/'balanza comercial percapita'!$J$267</f>
        <v>0</v>
      </c>
      <c r="K13" s="75">
        <f>'balanza comercial'!K13/'balanza comercial percapita'!$K$267</f>
        <v>-1.660650722189717E-7</v>
      </c>
      <c r="L13" s="75">
        <f>'balanza comercial'!L13/'balanza comercial percapita'!$L$267</f>
        <v>-2.8321210177950123E-6</v>
      </c>
      <c r="M13" s="75">
        <f>'balanza comercial'!M13/'balanza comercial percapita'!$M$267</f>
        <v>-4.943903559319473E-6</v>
      </c>
      <c r="N13" s="75">
        <f>'balanza comercial'!N13/'balanza comercial percapita'!$N$267</f>
        <v>-5.4065494803530329E-6</v>
      </c>
      <c r="O13" s="75">
        <f>'balanza comercial'!O13/'balanza comercial percapita'!$O$267</f>
        <v>-3.2901725790166493E-6</v>
      </c>
      <c r="P13" s="75">
        <f>'balanza comercial'!P13/'balanza comercial percapita'!$P$267</f>
        <v>-1.7816759263334018E-7</v>
      </c>
      <c r="Q13" s="75">
        <f>'balanza comercial'!Q13/'balanza comercial percapita'!$Q$267</f>
        <v>-6.6055752243897386E-8</v>
      </c>
      <c r="R13" s="75">
        <f>'balanza comercial'!R13/'balanza comercial percapita'!$R$267</f>
        <v>-4.3555811992818434E-8</v>
      </c>
      <c r="S13" s="75">
        <f>'balanza comercial'!S13/'balanza comercial percapita'!$S$267</f>
        <v>-2.1548637667113455E-8</v>
      </c>
      <c r="T13" s="75">
        <f>'balanza comercial'!T13/'balanza comercial percapita'!$T$267</f>
        <v>-8.5321554863327556E-8</v>
      </c>
      <c r="U13" s="75">
        <f>'balanza comercial'!U13/'balanza comercial percapita'!$U$267</f>
        <v>0</v>
      </c>
      <c r="V13" s="75">
        <f>'balanza comercial'!V13/'balanza comercial percapita'!$V$267</f>
        <v>-2.3016447281214598E-7</v>
      </c>
      <c r="W13" s="75">
        <f>'balanza comercial'!W13/'balanza comercial percapita'!$W$267</f>
        <v>0</v>
      </c>
      <c r="X13" s="75">
        <f>'balanza comercial'!X13/'balanza comercial percapita'!$X$267</f>
        <v>-2.0553540132503328E-8</v>
      </c>
    </row>
    <row r="14" spans="2:24" x14ac:dyDescent="0.25">
      <c r="B14" s="42" t="s">
        <v>62</v>
      </c>
      <c r="C14" s="75">
        <f>'balanza comercial'!C14/'balanza comercial percapita'!$C$267</f>
        <v>-8.012393142385007E-7</v>
      </c>
      <c r="D14" s="75">
        <f>'balanza comercial'!D14/'balanza comercial percapita'!$D$267</f>
        <v>0</v>
      </c>
      <c r="E14" s="75">
        <f>'balanza comercial'!E14/'balanza comercial percapita'!$E$267</f>
        <v>0</v>
      </c>
      <c r="F14" s="75">
        <f>'balanza comercial'!F14/'balanza comercial percapita'!$F$267</f>
        <v>0</v>
      </c>
      <c r="G14" s="75">
        <f>'balanza comercial'!G14/'balanza comercial percapita'!$G$267</f>
        <v>0</v>
      </c>
      <c r="H14" s="75">
        <f>'balanza comercial'!H14/'balanza comercial percapita'!$H$267</f>
        <v>-2.4750050477727948E-8</v>
      </c>
      <c r="I14" s="75">
        <f>'balanza comercial'!I14/'balanza comercial percapita'!$I$267</f>
        <v>0</v>
      </c>
      <c r="J14" s="75">
        <f>'balanza comercial'!J14/'balanza comercial percapita'!$J$267</f>
        <v>0</v>
      </c>
      <c r="K14" s="75">
        <f>'balanza comercial'!K14/'balanza comercial percapita'!$K$267</f>
        <v>-1.0485823131540785E-5</v>
      </c>
      <c r="L14" s="75">
        <f>'balanza comercial'!L14/'balanza comercial percapita'!$L$267</f>
        <v>-2.2399502595287823E-5</v>
      </c>
      <c r="M14" s="75">
        <f>'balanza comercial'!M14/'balanza comercial percapita'!$M$267</f>
        <v>1.1551176540466059E-9</v>
      </c>
      <c r="N14" s="75">
        <f>'balanza comercial'!N14/'balanza comercial percapita'!$N$267</f>
        <v>-4.5624890129561456E-8</v>
      </c>
      <c r="O14" s="75">
        <f>'balanza comercial'!O14/'balanza comercial percapita'!$O$267</f>
        <v>-9.0141714493606831E-8</v>
      </c>
      <c r="P14" s="75">
        <f>'balanza comercial'!P14/'balanza comercial percapita'!$P$267</f>
        <v>0</v>
      </c>
      <c r="Q14" s="75">
        <f>'balanza comercial'!Q14/'balanza comercial percapita'!$Q$267</f>
        <v>-4.4037168162598258E-8</v>
      </c>
      <c r="R14" s="75">
        <f>'balanza comercial'!R14/'balanza comercial percapita'!$R$267</f>
        <v>0</v>
      </c>
      <c r="S14" s="75">
        <f>'balanza comercial'!S14/'balanza comercial percapita'!$S$267</f>
        <v>0</v>
      </c>
      <c r="T14" s="75">
        <f>'balanza comercial'!T14/'balanza comercial percapita'!$T$267</f>
        <v>0</v>
      </c>
      <c r="U14" s="75">
        <f>'balanza comercial'!U14/'balanza comercial percapita'!$U$267</f>
        <v>0</v>
      </c>
      <c r="V14" s="75">
        <f>'balanza comercial'!V14/'balanza comercial percapita'!$V$267</f>
        <v>0</v>
      </c>
      <c r="W14" s="75">
        <f>'balanza comercial'!W14/'balanza comercial percapita'!$W$267</f>
        <v>0</v>
      </c>
      <c r="X14" s="75">
        <f>'balanza comercial'!X14/'balanza comercial percapita'!$X$267</f>
        <v>0</v>
      </c>
    </row>
    <row r="15" spans="2:24" x14ac:dyDescent="0.25">
      <c r="B15" s="42" t="s">
        <v>59</v>
      </c>
      <c r="C15" s="75">
        <f>'balanza comercial'!C15/'balanza comercial percapita'!$C$267</f>
        <v>-3.8272531243459048E-8</v>
      </c>
      <c r="D15" s="75">
        <f>'balanza comercial'!D15/'balanza comercial percapita'!$D$267</f>
        <v>-1.3127532948402007E-6</v>
      </c>
      <c r="E15" s="75">
        <f>'balanza comercial'!E15/'balanza comercial percapita'!$E$267</f>
        <v>-1.1830719047081683E-5</v>
      </c>
      <c r="F15" s="75">
        <f>'balanza comercial'!F15/'balanza comercial percapita'!$F$267</f>
        <v>-4.1029399402998342E-5</v>
      </c>
      <c r="G15" s="75">
        <f>'balanza comercial'!G15/'balanza comercial percapita'!$G$267</f>
        <v>-3.235380027850329E-5</v>
      </c>
      <c r="H15" s="75">
        <f>'balanza comercial'!H15/'balanza comercial percapita'!$H$267</f>
        <v>-3.3797827430669048E-5</v>
      </c>
      <c r="I15" s="75">
        <f>'balanza comercial'!I15/'balanza comercial percapita'!$I$267</f>
        <v>-2.6151879280319461E-5</v>
      </c>
      <c r="J15" s="75">
        <f>'balanza comercial'!J15/'balanza comercial percapita'!$J$267</f>
        <v>-2.149481492460964E-5</v>
      </c>
      <c r="K15" s="75">
        <f>'balanza comercial'!K15/'balanza comercial percapita'!$K$267</f>
        <v>-2.4784049573175993E-5</v>
      </c>
      <c r="L15" s="75">
        <f>'balanza comercial'!L15/'balanza comercial percapita'!$L$267</f>
        <v>-1.4515294307813588E-4</v>
      </c>
      <c r="M15" s="75">
        <f>'balanza comercial'!M15/'balanza comercial percapita'!$M$267</f>
        <v>-8.5222131666131995E-5</v>
      </c>
      <c r="N15" s="75">
        <f>'balanza comercial'!N15/'balanza comercial percapita'!$N$267</f>
        <v>-9.1118312138214585E-5</v>
      </c>
      <c r="O15" s="75">
        <f>'balanza comercial'!O15/'balanza comercial percapita'!$O$267</f>
        <v>-9.7022028742046226E-5</v>
      </c>
      <c r="P15" s="75">
        <f>'balanza comercial'!P15/'balanza comercial percapita'!$P$267</f>
        <v>-1.730390162084404E-4</v>
      </c>
      <c r="Q15" s="75">
        <f>'balanza comercial'!Q15/'balanza comercial percapita'!$Q$267</f>
        <v>-5.8527620365085302E-5</v>
      </c>
      <c r="R15" s="75">
        <f>'balanza comercial'!R15/'balanza comercial percapita'!$R$267</f>
        <v>-2.0194386540017109E-4</v>
      </c>
      <c r="S15" s="75">
        <f>'balanza comercial'!S15/'balanza comercial percapita'!$S$267</f>
        <v>-1.7649933158280821E-4</v>
      </c>
      <c r="T15" s="75">
        <f>'balanza comercial'!T15/'balanza comercial percapita'!$T$267</f>
        <v>-1.1876952410473639E-4</v>
      </c>
      <c r="U15" s="75">
        <f>'balanza comercial'!U15/'balanza comercial percapita'!$U$267</f>
        <v>-7.0332939110868419E-5</v>
      </c>
      <c r="V15" s="75">
        <f>'balanza comercial'!V15/'balanza comercial percapita'!$V$267</f>
        <v>-1.0325799694429461E-4</v>
      </c>
      <c r="W15" s="75">
        <f>'balanza comercial'!W15/'balanza comercial percapita'!$W$267</f>
        <v>-3.6246054916225496E-5</v>
      </c>
      <c r="X15" s="75">
        <f>'balanza comercial'!X15/'balanza comercial percapita'!$X$267</f>
        <v>-2.9730716355206197E-5</v>
      </c>
    </row>
    <row r="16" spans="2:24" x14ac:dyDescent="0.25">
      <c r="B16" s="46" t="s">
        <v>171</v>
      </c>
      <c r="C16" s="75">
        <f>'balanza comercial'!C16/'balanza comercial percapita'!$C$267</f>
        <v>-3.4021956681423803E-5</v>
      </c>
      <c r="D16" s="75">
        <f>'balanza comercial'!D16/'balanza comercial percapita'!$D$267</f>
        <v>-5.1026809140351986E-5</v>
      </c>
      <c r="E16" s="75">
        <f>'balanza comercial'!E16/'balanza comercial percapita'!$E$267</f>
        <v>-6.0189060998730226E-5</v>
      </c>
      <c r="F16" s="75">
        <f>'balanza comercial'!F16/'balanza comercial percapita'!$F$267</f>
        <v>-5.7490070745160164E-5</v>
      </c>
      <c r="G16" s="75">
        <f>'balanza comercial'!G16/'balanza comercial percapita'!$G$267</f>
        <v>-3.3743227746539562E-5</v>
      </c>
      <c r="H16" s="75">
        <f>'balanza comercial'!H16/'balanza comercial percapita'!$H$267</f>
        <v>-1.7107853641467501E-5</v>
      </c>
      <c r="I16" s="75">
        <f>'balanza comercial'!I16/'balanza comercial percapita'!$I$267</f>
        <v>-2.2598235049388606E-5</v>
      </c>
      <c r="J16" s="75">
        <f>'balanza comercial'!J16/'balanza comercial percapita'!$J$267</f>
        <v>-1.2926191985945707E-5</v>
      </c>
      <c r="K16" s="75">
        <f>'balanza comercial'!K16/'balanza comercial percapita'!$K$267</f>
        <v>-4.6885934717779884E-5</v>
      </c>
      <c r="L16" s="75">
        <f>'balanza comercial'!L16/'balanza comercial percapita'!$L$267</f>
        <v>-5.3974632575013823E-5</v>
      </c>
      <c r="M16" s="75">
        <f>'balanza comercial'!M16/'balanza comercial percapita'!$M$267</f>
        <v>-4.5274905757415956E-5</v>
      </c>
      <c r="N16" s="75">
        <f>'balanza comercial'!N16/'balanza comercial percapita'!$N$267</f>
        <v>-4.6315012217661202E-5</v>
      </c>
      <c r="O16" s="75">
        <f>'balanza comercial'!O16/'balanza comercial percapita'!$O$267</f>
        <v>-5.8453318715952919E-5</v>
      </c>
      <c r="P16" s="75">
        <f>'balanza comercial'!P16/'balanza comercial percapita'!$P$267</f>
        <v>-6.140944730096586E-5</v>
      </c>
      <c r="Q16" s="75">
        <f>'balanza comercial'!Q16/'balanza comercial percapita'!$Q$267</f>
        <v>-4.1865034842978098E-5</v>
      </c>
      <c r="R16" s="75">
        <f>'balanza comercial'!R16/'balanza comercial percapita'!$R$267</f>
        <v>-5.0393551805947015E-5</v>
      </c>
      <c r="S16" s="75">
        <f>'balanza comercial'!S16/'balanza comercial percapita'!$S$267</f>
        <v>-7.1366265081945375E-5</v>
      </c>
      <c r="T16" s="75">
        <f>'balanza comercial'!T16/'balanza comercial percapita'!$T$267</f>
        <v>-7.7137959259000212E-5</v>
      </c>
      <c r="U16" s="75">
        <f>'balanza comercial'!U16/'balanza comercial percapita'!$U$267</f>
        <v>-7.7374743259196128E-5</v>
      </c>
      <c r="V16" s="75">
        <f>'balanza comercial'!V16/'balanza comercial percapita'!$V$267</f>
        <v>-9.7803914976323086E-5</v>
      </c>
      <c r="W16" s="75">
        <f>'balanza comercial'!W16/'balanza comercial percapita'!$W$267</f>
        <v>-8.6862765543925028E-5</v>
      </c>
      <c r="X16" s="75">
        <f>'balanza comercial'!X16/'balanza comercial percapita'!$X$267</f>
        <v>-3.2588891646032108E-5</v>
      </c>
    </row>
    <row r="17" spans="2:24" x14ac:dyDescent="0.25">
      <c r="B17" s="46" t="s">
        <v>160</v>
      </c>
      <c r="C17" s="75">
        <f>'balanza comercial'!C17/'balanza comercial percapita'!$C$267</f>
        <v>-4.5324772607614923E-6</v>
      </c>
      <c r="D17" s="75">
        <f>'balanza comercial'!D17/'balanza comercial percapita'!$D$267</f>
        <v>-4.2253893514995041E-6</v>
      </c>
      <c r="E17" s="75">
        <f>'balanza comercial'!E17/'balanza comercial percapita'!$E$267</f>
        <v>-8.8632774535636316E-6</v>
      </c>
      <c r="F17" s="75">
        <f>'balanza comercial'!F17/'balanza comercial percapita'!$F$267</f>
        <v>-5.9719791440407062E-6</v>
      </c>
      <c r="G17" s="75">
        <f>'balanza comercial'!G17/'balanza comercial percapita'!$G$267</f>
        <v>-3.463385160740856E-5</v>
      </c>
      <c r="H17" s="75">
        <f>'balanza comercial'!H17/'balanza comercial percapita'!$H$267</f>
        <v>-2.0040660372926835E-5</v>
      </c>
      <c r="I17" s="75">
        <f>'balanza comercial'!I17/'balanza comercial percapita'!$I$267</f>
        <v>-2.0142107222224431E-5</v>
      </c>
      <c r="J17" s="75">
        <f>'balanza comercial'!J17/'balanza comercial percapita'!$J$267</f>
        <v>-3.5324681410118051E-5</v>
      </c>
      <c r="K17" s="75">
        <f>'balanza comercial'!K17/'balanza comercial percapita'!$K$267</f>
        <v>-3.8159049107600702E-5</v>
      </c>
      <c r="L17" s="75">
        <f>'balanza comercial'!L17/'balanza comercial percapita'!$L$267</f>
        <v>-5.5196844932924724E-5</v>
      </c>
      <c r="M17" s="75">
        <f>'balanza comercial'!M17/'balanza comercial percapita'!$M$267</f>
        <v>-3.7697195332751738E-5</v>
      </c>
      <c r="N17" s="75">
        <f>'balanza comercial'!N17/'balanza comercial percapita'!$N$267</f>
        <v>-3.7379194986226075E-5</v>
      </c>
      <c r="O17" s="75">
        <f>'balanza comercial'!O17/'balanza comercial percapita'!$O$267</f>
        <v>-6.7032804282596785E-5</v>
      </c>
      <c r="P17" s="75">
        <f>'balanza comercial'!P17/'balanza comercial percapita'!$P$267</f>
        <v>-8.2840247097070872E-5</v>
      </c>
      <c r="Q17" s="75">
        <f>'balanza comercial'!Q17/'balanza comercial percapita'!$Q$267</f>
        <v>-9.7296842286232729E-5</v>
      </c>
      <c r="R17" s="75">
        <f>'balanza comercial'!R17/'balanza comercial percapita'!$R$267</f>
        <v>-1.1770736056418017E-4</v>
      </c>
      <c r="S17" s="75">
        <f>'balanza comercial'!S17/'balanza comercial percapita'!$S$267</f>
        <v>-1.3446414550191799E-4</v>
      </c>
      <c r="T17" s="75">
        <f>'balanza comercial'!T17/'balanza comercial percapita'!$T$267</f>
        <v>-8.7264177354844512E-5</v>
      </c>
      <c r="U17" s="75">
        <f>'balanza comercial'!U17/'balanza comercial percapita'!$U$267</f>
        <v>-1.2377855969821589E-4</v>
      </c>
      <c r="V17" s="75">
        <f>'balanza comercial'!V17/'balanza comercial percapita'!$V$267</f>
        <v>-1.0259652517347547E-4</v>
      </c>
      <c r="W17" s="75">
        <f>'balanza comercial'!W17/'balanza comercial percapita'!$W$267</f>
        <v>-1.0120279633513631E-4</v>
      </c>
      <c r="X17" s="75">
        <f>'balanza comercial'!X17/'balanza comercial percapita'!$X$267</f>
        <v>-4.4179896175436308E-5</v>
      </c>
    </row>
    <row r="18" spans="2:24" x14ac:dyDescent="0.25">
      <c r="B18" s="46" t="s">
        <v>204</v>
      </c>
      <c r="C18" s="75">
        <f>'balanza comercial'!C18/'balanza comercial percapita'!$C$267</f>
        <v>0</v>
      </c>
      <c r="D18" s="75">
        <f>'balanza comercial'!D18/'balanza comercial percapita'!$D$267</f>
        <v>0</v>
      </c>
      <c r="E18" s="75">
        <f>'balanza comercial'!E18/'balanza comercial percapita'!$E$267</f>
        <v>2.0362055406785556E-7</v>
      </c>
      <c r="F18" s="75">
        <f>'balanza comercial'!F18/'balanza comercial percapita'!$F$267</f>
        <v>0</v>
      </c>
      <c r="G18" s="75">
        <f>'balanza comercial'!G18/'balanza comercial percapita'!$G$267</f>
        <v>-7.5152038790054433E-7</v>
      </c>
      <c r="H18" s="75">
        <f>'balanza comercial'!H18/'balanza comercial percapita'!$H$267</f>
        <v>-1.0221770847301642E-8</v>
      </c>
      <c r="I18" s="75">
        <f>'balanza comercial'!I18/'balanza comercial percapita'!$I$267</f>
        <v>-2.8963932657978281E-7</v>
      </c>
      <c r="J18" s="75">
        <f>'balanza comercial'!J18/'balanza comercial percapita'!$J$267</f>
        <v>-5.7513994049574753E-8</v>
      </c>
      <c r="K18" s="75">
        <f>'balanza comercial'!K18/'balanza comercial percapita'!$K$267</f>
        <v>0</v>
      </c>
      <c r="L18" s="75">
        <f>'balanza comercial'!L18/'balanza comercial percapita'!$L$267</f>
        <v>-6.7573003127059511E-8</v>
      </c>
      <c r="M18" s="75">
        <f>'balanza comercial'!M18/'balanza comercial percapita'!$M$267</f>
        <v>-3.1084216070394166E-7</v>
      </c>
      <c r="N18" s="75">
        <f>'balanza comercial'!N18/'balanza comercial percapita'!$N$267</f>
        <v>-3.4980603262334768E-7</v>
      </c>
      <c r="O18" s="75">
        <f>'balanza comercial'!O18/'balanza comercial percapita'!$O$267</f>
        <v>-1.1421405934912455E-6</v>
      </c>
      <c r="P18" s="75">
        <f>'balanza comercial'!P18/'balanza comercial percapita'!$P$267</f>
        <v>-9.7291086471324906E-6</v>
      </c>
      <c r="Q18" s="75">
        <f>'balanza comercial'!Q18/'balanza comercial percapita'!$Q$267</f>
        <v>0</v>
      </c>
      <c r="R18" s="75">
        <f>'balanza comercial'!R18/'balanza comercial percapita'!$R$267</f>
        <v>-1.2195627357989162E-8</v>
      </c>
      <c r="S18" s="75">
        <f>'balanza comercial'!S18/'balanza comercial percapita'!$S$267</f>
        <v>-1.4814903882517172E-6</v>
      </c>
      <c r="T18" s="75">
        <f>'balanza comercial'!T18/'balanza comercial percapita'!$T$267</f>
        <v>-1.8082623729959327E-6</v>
      </c>
      <c r="U18" s="75">
        <f>'balanza comercial'!U18/'balanza comercial percapita'!$U$267</f>
        <v>-2.4166496824524001E-5</v>
      </c>
      <c r="V18" s="75">
        <f>'balanza comercial'!V18/'balanza comercial percapita'!$V$267</f>
        <v>-1.7861249783462311E-3</v>
      </c>
      <c r="W18" s="75">
        <f>'balanza comercial'!W18/'balanza comercial percapita'!$W$267</f>
        <v>1.1242269307006159E-6</v>
      </c>
      <c r="X18" s="75">
        <f>'balanza comercial'!X18/'balanza comercial percapita'!$X$267</f>
        <v>3.8582900001333926E-6</v>
      </c>
    </row>
    <row r="19" spans="2:24" x14ac:dyDescent="0.25">
      <c r="B19" s="46" t="s">
        <v>196</v>
      </c>
      <c r="C19" s="75">
        <f>'balanza comercial'!C19/'balanza comercial percapita'!$C$267</f>
        <v>2.3484324300330453E-7</v>
      </c>
      <c r="D19" s="75">
        <f>'balanza comercial'!D19/'balanza comercial percapita'!$D$267</f>
        <v>-5.0645170056599055E-8</v>
      </c>
      <c r="E19" s="75">
        <f>'balanza comercial'!E19/'balanza comercial percapita'!$E$267</f>
        <v>-1.2995074628653841E-7</v>
      </c>
      <c r="F19" s="75">
        <f>'balanza comercial'!F19/'balanza comercial percapita'!$F$267</f>
        <v>1.7036217152330544E-7</v>
      </c>
      <c r="G19" s="75">
        <f>'balanza comercial'!G19/'balanza comercial percapita'!$G$267</f>
        <v>1.3840029599732328E-7</v>
      </c>
      <c r="H19" s="75">
        <f>'balanza comercial'!H19/'balanza comercial percapita'!$H$267</f>
        <v>2.0790042401291474E-8</v>
      </c>
      <c r="I19" s="75">
        <f>'balanza comercial'!I19/'balanza comercial percapita'!$I$267</f>
        <v>-2.3201398212379835E-7</v>
      </c>
      <c r="J19" s="75">
        <f>'balanza comercial'!J19/'balanza comercial percapita'!$J$267</f>
        <v>-8.7651711801441009E-7</v>
      </c>
      <c r="K19" s="75">
        <f>'balanza comercial'!K19/'balanza comercial percapita'!$K$267</f>
        <v>-6.7277705472254539E-7</v>
      </c>
      <c r="L19" s="75">
        <f>'balanza comercial'!L19/'balanza comercial percapita'!$L$267</f>
        <v>-1.3264156865987056E-7</v>
      </c>
      <c r="M19" s="75">
        <f>'balanza comercial'!M19/'balanza comercial percapita'!$M$267</f>
        <v>-2.2457797429974103E-7</v>
      </c>
      <c r="N19" s="75">
        <f>'balanza comercial'!N19/'balanza comercial percapita'!$N$267</f>
        <v>-3.407266794875648E-7</v>
      </c>
      <c r="O19" s="75">
        <f>'balanza comercial'!O19/'balanza comercial percapita'!$O$267</f>
        <v>-6.3842869290097005E-8</v>
      </c>
      <c r="P19" s="75">
        <f>'balanza comercial'!P19/'balanza comercial percapita'!$P$267</f>
        <v>-2.6675251969063695E-6</v>
      </c>
      <c r="Q19" s="75">
        <f>'balanza comercial'!Q19/'balanza comercial percapita'!$Q$267</f>
        <v>-2.4765842817122825E-6</v>
      </c>
      <c r="R19" s="75">
        <f>'balanza comercial'!R19/'balanza comercial percapita'!$R$267</f>
        <v>-1.9775427540039391E-6</v>
      </c>
      <c r="S19" s="75">
        <f>'balanza comercial'!S19/'balanza comercial percapita'!$S$267</f>
        <v>-5.355547565320709E-6</v>
      </c>
      <c r="T19" s="75">
        <f>'balanza comercial'!T19/'balanza comercial percapita'!$T$267</f>
        <v>-3.0766739379828766E-6</v>
      </c>
      <c r="U19" s="75">
        <f>'balanza comercial'!U19/'balanza comercial percapita'!$U$267</f>
        <v>-2.0612559230269E-6</v>
      </c>
      <c r="V19" s="75">
        <f>'balanza comercial'!V19/'balanza comercial percapita'!$V$267</f>
        <v>-3.8274887145651071E-6</v>
      </c>
      <c r="W19" s="75">
        <f>'balanza comercial'!W19/'balanza comercial percapita'!$W$267</f>
        <v>-3.7611631929429891E-6</v>
      </c>
      <c r="X19" s="75">
        <f>'balanza comercial'!X19/'balanza comercial percapita'!$X$267</f>
        <v>-7.4245553020641762E-7</v>
      </c>
    </row>
    <row r="20" spans="2:24" x14ac:dyDescent="0.25">
      <c r="B20" s="46" t="s">
        <v>194</v>
      </c>
      <c r="C20" s="75">
        <f>'balanza comercial'!C20/'balanza comercial percapita'!$C$267</f>
        <v>2.1115380143852906E-5</v>
      </c>
      <c r="D20" s="75">
        <f>'balanza comercial'!D20/'balanza comercial percapita'!$D$267</f>
        <v>2.2275622316653578E-5</v>
      </c>
      <c r="E20" s="75">
        <f>'balanza comercial'!E20/'balanza comercial percapita'!$E$267</f>
        <v>1.11519062379748E-5</v>
      </c>
      <c r="F20" s="75">
        <f>'balanza comercial'!F20/'balanza comercial percapita'!$F$267</f>
        <v>9.017929369638046E-6</v>
      </c>
      <c r="G20" s="75">
        <f>'balanza comercial'!G20/'balanza comercial percapita'!$G$267</f>
        <v>6.3993122527406878E-6</v>
      </c>
      <c r="H20" s="75">
        <f>'balanza comercial'!H20/'balanza comercial percapita'!$H$267</f>
        <v>8.3283177356040226E-6</v>
      </c>
      <c r="I20" s="75">
        <f>'balanza comercial'!I20/'balanza comercial percapita'!$I$267</f>
        <v>1.2691896727478157E-5</v>
      </c>
      <c r="J20" s="75">
        <f>'balanza comercial'!J20/'balanza comercial percapita'!$J$267</f>
        <v>1.7281307487684582E-5</v>
      </c>
      <c r="K20" s="75">
        <f>'balanza comercial'!K20/'balanza comercial percapita'!$K$267</f>
        <v>1.9619995193127867E-5</v>
      </c>
      <c r="L20" s="75">
        <f>'balanza comercial'!L20/'balanza comercial percapita'!$L$267</f>
        <v>1.3193962395471621E-5</v>
      </c>
      <c r="M20" s="75">
        <f>'balanza comercial'!M20/'balanza comercial percapita'!$M$267</f>
        <v>2.5750229279303153E-5</v>
      </c>
      <c r="N20" s="75">
        <f>'balanza comercial'!N20/'balanza comercial percapita'!$N$267</f>
        <v>2.1199034887574114E-5</v>
      </c>
      <c r="O20" s="75">
        <f>'balanza comercial'!O20/'balanza comercial percapita'!$O$267</f>
        <v>1.6542582089580491E-5</v>
      </c>
      <c r="P20" s="75">
        <f>'balanza comercial'!P20/'balanza comercial percapita'!$P$267</f>
        <v>2.0043030146134843E-5</v>
      </c>
      <c r="Q20" s="75">
        <f>'balanza comercial'!Q20/'balanza comercial percapita'!$Q$267</f>
        <v>1.3457890701994516E-5</v>
      </c>
      <c r="R20" s="75">
        <f>'balanza comercial'!R20/'balanza comercial percapita'!$R$267</f>
        <v>1.9652578372313642E-5</v>
      </c>
      <c r="S20" s="75">
        <f>'balanza comercial'!S20/'balanza comercial percapita'!$S$267</f>
        <v>3.2408095168092948E-5</v>
      </c>
      <c r="T20" s="75">
        <f>'balanza comercial'!T20/'balanza comercial percapita'!$T$267</f>
        <v>4.0931565479248718E-5</v>
      </c>
      <c r="U20" s="75">
        <f>'balanza comercial'!U20/'balanza comercial percapita'!$U$267</f>
        <v>5.0436642339864495E-5</v>
      </c>
      <c r="V20" s="75">
        <f>'balanza comercial'!V20/'balanza comercial percapita'!$V$267</f>
        <v>3.804687784926616E-5</v>
      </c>
      <c r="W20" s="75">
        <f>'balanza comercial'!W20/'balanza comercial percapita'!$W$267</f>
        <v>3.7206292344991201E-5</v>
      </c>
      <c r="X20" s="75">
        <f>'balanza comercial'!X20/'balanza comercial percapita'!$X$267</f>
        <v>2.0884904306519548E-5</v>
      </c>
    </row>
    <row r="21" spans="2:24" x14ac:dyDescent="0.25">
      <c r="B21" s="42" t="s">
        <v>98</v>
      </c>
      <c r="C21" s="75">
        <f>'balanza comercial'!C21/'balanza comercial percapita'!$C$267</f>
        <v>-5.3062874824758949E-6</v>
      </c>
      <c r="D21" s="75">
        <f>'balanza comercial'!D21/'balanza comercial percapita'!$D$267</f>
        <v>-3.3858779819873504E-5</v>
      </c>
      <c r="E21" s="75">
        <f>'balanza comercial'!E21/'balanza comercial percapita'!$E$267</f>
        <v>-1.4633147516531783E-5</v>
      </c>
      <c r="F21" s="75">
        <f>'balanza comercial'!F21/'balanza comercial percapita'!$F$267</f>
        <v>-2.8187114553675325E-5</v>
      </c>
      <c r="G21" s="75">
        <f>'balanza comercial'!G21/'balanza comercial percapita'!$G$267</f>
        <v>-1.4908557234298492E-5</v>
      </c>
      <c r="H21" s="75">
        <f>'balanza comercial'!H21/'balanza comercial percapita'!$H$267</f>
        <v>-2.6365659522762597E-5</v>
      </c>
      <c r="I21" s="75">
        <f>'balanza comercial'!I21/'balanza comercial percapita'!$I$267</f>
        <v>-5.30031184777326E-6</v>
      </c>
      <c r="J21" s="75">
        <f>'balanza comercial'!J21/'balanza comercial percapita'!$J$267</f>
        <v>-4.8146260949337874E-6</v>
      </c>
      <c r="K21" s="75">
        <f>'balanza comercial'!K21/'balanza comercial percapita'!$K$267</f>
        <v>-9.171987450889518E-6</v>
      </c>
      <c r="L21" s="75">
        <f>'balanza comercial'!L21/'balanza comercial percapita'!$L$267</f>
        <v>-6.9857658767943555E-6</v>
      </c>
      <c r="M21" s="75">
        <f>'balanza comercial'!M21/'balanza comercial percapita'!$M$267</f>
        <v>-1.0413847698291772E-5</v>
      </c>
      <c r="N21" s="75">
        <f>'balanza comercial'!N21/'balanza comercial percapita'!$N$267</f>
        <v>-1.4496259466195174E-5</v>
      </c>
      <c r="O21" s="75">
        <f>'balanza comercial'!O21/'balanza comercial percapita'!$O$267</f>
        <v>-1.101369496025787E-5</v>
      </c>
      <c r="P21" s="75">
        <f>'balanza comercial'!P21/'balanza comercial percapita'!$P$267</f>
        <v>-1.3112444418392384E-5</v>
      </c>
      <c r="Q21" s="75">
        <f>'balanza comercial'!Q21/'balanza comercial percapita'!$Q$267</f>
        <v>-7.7551214621062042E-6</v>
      </c>
      <c r="R21" s="75">
        <f>'balanza comercial'!R21/'balanza comercial percapita'!$R$267</f>
        <v>-1.8262255075596884E-5</v>
      </c>
      <c r="S21" s="75">
        <f>'balanza comercial'!S21/'balanza comercial percapita'!$S$267</f>
        <v>-2.1585572032074887E-5</v>
      </c>
      <c r="T21" s="75">
        <f>'balanza comercial'!T21/'balanza comercial percapita'!$T$267</f>
        <v>-2.177619383999278E-5</v>
      </c>
      <c r="U21" s="75">
        <f>'balanza comercial'!U21/'balanza comercial percapita'!$U$267</f>
        <v>-9.6515679906172365E-6</v>
      </c>
      <c r="V21" s="75">
        <f>'balanza comercial'!V21/'balanza comercial percapita'!$V$267</f>
        <v>-1.1533102327713993E-5</v>
      </c>
      <c r="W21" s="75">
        <f>'balanza comercial'!W21/'balanza comercial percapita'!$W$267</f>
        <v>-7.3561182878318276E-6</v>
      </c>
      <c r="X21" s="75">
        <f>'balanza comercial'!X21/'balanza comercial percapita'!$X$267</f>
        <v>-2.9469254771180621E-6</v>
      </c>
    </row>
    <row r="22" spans="2:24" x14ac:dyDescent="0.25">
      <c r="B22" s="46" t="s">
        <v>206</v>
      </c>
      <c r="C22" s="75">
        <f>'balanza comercial'!C22/'balanza comercial percapita'!$C$267</f>
        <v>-1.0112281137141269E-5</v>
      </c>
      <c r="D22" s="75">
        <f>'balanza comercial'!D22/'balanza comercial percapita'!$D$267</f>
        <v>-1.1947397986776958E-5</v>
      </c>
      <c r="E22" s="75">
        <f>'balanza comercial'!E22/'balanza comercial percapita'!$E$267</f>
        <v>-1.5782831239652233E-5</v>
      </c>
      <c r="F22" s="75">
        <f>'balanza comercial'!F22/'balanza comercial percapita'!$F$267</f>
        <v>-5.8270820900471638E-5</v>
      </c>
      <c r="G22" s="75">
        <f>'balanza comercial'!G22/'balanza comercial percapita'!$G$267</f>
        <v>-2.1523116980596258E-5</v>
      </c>
      <c r="H22" s="75">
        <f>'balanza comercial'!H22/'balanza comercial percapita'!$H$267</f>
        <v>-1.2417521075534233E-5</v>
      </c>
      <c r="I22" s="75">
        <f>'balanza comercial'!I22/'balanza comercial percapita'!$I$267</f>
        <v>-6.9096496322944332E-6</v>
      </c>
      <c r="J22" s="75">
        <f>'balanza comercial'!J22/'balanza comercial percapita'!$J$267</f>
        <v>-4.5376641010037133E-6</v>
      </c>
      <c r="K22" s="75">
        <f>'balanza comercial'!K22/'balanza comercial percapita'!$K$267</f>
        <v>-7.6179742286461259E-6</v>
      </c>
      <c r="L22" s="75">
        <f>'balanza comercial'!L22/'balanza comercial percapita'!$L$267</f>
        <v>-5.4901251078926921E-6</v>
      </c>
      <c r="M22" s="75">
        <f>'balanza comercial'!M22/'balanza comercial percapita'!$M$267</f>
        <v>-1.1217162719621942E-5</v>
      </c>
      <c r="N22" s="75">
        <f>'balanza comercial'!N22/'balanza comercial percapita'!$N$267</f>
        <v>-5.328804667572262E-6</v>
      </c>
      <c r="O22" s="75">
        <f>'balanza comercial'!O22/'balanza comercial percapita'!$O$267</f>
        <v>-1.8133403066963663E-5</v>
      </c>
      <c r="P22" s="75">
        <f>'balanza comercial'!P22/'balanza comercial percapita'!$P$267</f>
        <v>-2.5695864712358219E-5</v>
      </c>
      <c r="Q22" s="75">
        <f>'balanza comercial'!Q22/'balanza comercial percapita'!$Q$267</f>
        <v>-9.5884988656355756E-6</v>
      </c>
      <c r="R22" s="75">
        <f>'balanza comercial'!R22/'balanza comercial percapita'!$R$267</f>
        <v>-2.622743708215957E-5</v>
      </c>
      <c r="S22" s="75">
        <f>'balanza comercial'!S22/'balanza comercial percapita'!$S$267</f>
        <v>-1.8028538412364464E-5</v>
      </c>
      <c r="T22" s="75">
        <f>'balanza comercial'!T22/'balanza comercial percapita'!$T$267</f>
        <v>-2.2805833033694698E-5</v>
      </c>
      <c r="U22" s="75">
        <f>'balanza comercial'!U22/'balanza comercial percapita'!$U$267</f>
        <v>-7.6092145528394175E-5</v>
      </c>
      <c r="V22" s="75">
        <f>'balanza comercial'!V22/'balanza comercial percapita'!$V$267</f>
        <v>-1.3852762656843735E-6</v>
      </c>
      <c r="W22" s="75">
        <f>'balanza comercial'!W22/'balanza comercial percapita'!$W$267</f>
        <v>-1.5720744020930113E-5</v>
      </c>
      <c r="X22" s="75">
        <f>'balanza comercial'!X22/'balanza comercial percapita'!$X$267</f>
        <v>-2.4212954078314614E-5</v>
      </c>
    </row>
    <row r="23" spans="2:24" x14ac:dyDescent="0.25">
      <c r="B23" s="46" t="s">
        <v>164</v>
      </c>
      <c r="C23" s="75">
        <f>'balanza comercial'!C23/'balanza comercial percapita'!$C$267</f>
        <v>-3.2068054489721795E-5</v>
      </c>
      <c r="D23" s="75">
        <f>'balanza comercial'!D23/'balanza comercial percapita'!$D$267</f>
        <v>-1.5091784974957841E-4</v>
      </c>
      <c r="E23" s="75">
        <f>'balanza comercial'!E23/'balanza comercial percapita'!$E$267</f>
        <v>-1.1406293492389044E-4</v>
      </c>
      <c r="F23" s="75">
        <f>'balanza comercial'!F23/'balanza comercial percapita'!$F$267</f>
        <v>-1.0471867531840062E-4</v>
      </c>
      <c r="G23" s="75">
        <f>'balanza comercial'!G23/'balanza comercial percapita'!$G$267</f>
        <v>-2.7294492198113382E-5</v>
      </c>
      <c r="H23" s="75">
        <f>'balanza comercial'!H23/'balanza comercial percapita'!$H$267</f>
        <v>-8.0774264739112945E-6</v>
      </c>
      <c r="I23" s="75">
        <f>'balanza comercial'!I23/'balanza comercial percapita'!$I$267</f>
        <v>-1.8122316941882987E-5</v>
      </c>
      <c r="J23" s="75">
        <f>'balanza comercial'!J23/'balanza comercial percapita'!$J$267</f>
        <v>-1.9577609626519617E-5</v>
      </c>
      <c r="K23" s="75">
        <f>'balanza comercial'!K23/'balanza comercial percapita'!$K$267</f>
        <v>-3.6324243571816775E-5</v>
      </c>
      <c r="L23" s="75">
        <f>'balanza comercial'!L23/'balanza comercial percapita'!$L$267</f>
        <v>-5.5866770286406779E-5</v>
      </c>
      <c r="M23" s="75">
        <f>'balanza comercial'!M23/'balanza comercial percapita'!$M$267</f>
        <v>-1.3389338365703505E-5</v>
      </c>
      <c r="N23" s="75">
        <f>'balanza comercial'!N23/'balanza comercial percapita'!$N$267</f>
        <v>-4.2268700399185856E-5</v>
      </c>
      <c r="O23" s="75">
        <f>'balanza comercial'!O23/'balanza comercial percapita'!$O$267</f>
        <v>-7.7043920558828155E-5</v>
      </c>
      <c r="P23" s="75">
        <f>'balanza comercial'!P23/'balanza comercial percapita'!$P$267</f>
        <v>-5.7937718132810756E-5</v>
      </c>
      <c r="Q23" s="75">
        <f>'balanza comercial'!Q23/'balanza comercial percapita'!$Q$267</f>
        <v>-3.4444838063332542E-5</v>
      </c>
      <c r="R23" s="75">
        <f>'balanza comercial'!R23/'balanza comercial percapita'!$R$267</f>
        <v>-5.9551901726240971E-5</v>
      </c>
      <c r="S23" s="75">
        <f>'balanza comercial'!S23/'balanza comercial percapita'!$S$267</f>
        <v>-9.3620642181294457E-5</v>
      </c>
      <c r="T23" s="75">
        <f>'balanza comercial'!T23/'balanza comercial percapita'!$T$267</f>
        <v>-3.1578616635130755E-5</v>
      </c>
      <c r="U23" s="75">
        <f>'balanza comercial'!U23/'balanza comercial percapita'!$U$267</f>
        <v>-1.63299814179424E-5</v>
      </c>
      <c r="V23" s="75">
        <f>'balanza comercial'!V23/'balanza comercial percapita'!$V$267</f>
        <v>-2.4763772262632474E-5</v>
      </c>
      <c r="W23" s="75">
        <f>'balanza comercial'!W23/'balanza comercial percapita'!$W$267</f>
        <v>-2.3986300106760088E-5</v>
      </c>
      <c r="X23" s="75">
        <f>'balanza comercial'!X23/'balanza comercial percapita'!$X$267</f>
        <v>-4.601427907872209E-5</v>
      </c>
    </row>
    <row r="24" spans="2:24" x14ac:dyDescent="0.25">
      <c r="B24" s="46" t="s">
        <v>207</v>
      </c>
      <c r="C24" s="75">
        <f>'balanza comercial'!C24/'balanza comercial percapita'!$C$267</f>
        <v>-5.8638699212544677E-6</v>
      </c>
      <c r="D24" s="75">
        <f>'balanza comercial'!D24/'balanza comercial percapita'!$D$267</f>
        <v>-5.3576650216491682E-6</v>
      </c>
      <c r="E24" s="75">
        <f>'balanza comercial'!E24/'balanza comercial percapita'!$E$267</f>
        <v>-6.5283301036700067E-6</v>
      </c>
      <c r="F24" s="75">
        <f>'balanza comercial'!F24/'balanza comercial percapita'!$F$267</f>
        <v>1.7714072022417663E-5</v>
      </c>
      <c r="G24" s="75">
        <f>'balanza comercial'!G24/'balanza comercial percapita'!$G$267</f>
        <v>1.2493470813472038E-5</v>
      </c>
      <c r="H24" s="75">
        <f>'balanza comercial'!H24/'balanza comercial percapita'!$H$267</f>
        <v>5.1321704670616668E-6</v>
      </c>
      <c r="I24" s="75">
        <f>'balanza comercial'!I24/'balanza comercial percapita'!$I$267</f>
        <v>-2.1166872238536528E-5</v>
      </c>
      <c r="J24" s="75">
        <f>'balanza comercial'!J24/'balanza comercial percapita'!$J$267</f>
        <v>4.5519523956358541E-6</v>
      </c>
      <c r="K24" s="75">
        <f>'balanza comercial'!K24/'balanza comercial percapita'!$K$267</f>
        <v>1.2258164476588631E-5</v>
      </c>
      <c r="L24" s="75">
        <f>'balanza comercial'!L24/'balanza comercial percapita'!$L$267</f>
        <v>4.7721473209434204E-6</v>
      </c>
      <c r="M24" s="75">
        <f>'balanza comercial'!M24/'balanza comercial percapita'!$M$267</f>
        <v>-6.9036761711749463E-7</v>
      </c>
      <c r="N24" s="75">
        <f>'balanza comercial'!N24/'balanza comercial percapita'!$N$267</f>
        <v>-1.7298517405507774E-5</v>
      </c>
      <c r="O24" s="75">
        <f>'balanza comercial'!O24/'balanza comercial percapita'!$O$267</f>
        <v>-1.0532833984291725E-5</v>
      </c>
      <c r="P24" s="75">
        <f>'balanza comercial'!P24/'balanza comercial percapita'!$P$267</f>
        <v>-2.0567911874032661E-5</v>
      </c>
      <c r="Q24" s="75">
        <f>'balanza comercial'!Q24/'balanza comercial percapita'!$Q$267</f>
        <v>-3.3459880741623783E-6</v>
      </c>
      <c r="R24" s="75">
        <f>'balanza comercial'!R24/'balanza comercial percapita'!$R$267</f>
        <v>-3.4629723439976182E-5</v>
      </c>
      <c r="S24" s="75">
        <f>'balanza comercial'!S24/'balanza comercial percapita'!$S$267</f>
        <v>-8.6929294566989393E-5</v>
      </c>
      <c r="T24" s="75">
        <f>'balanza comercial'!T24/'balanza comercial percapita'!$T$267</f>
        <v>-1.8658397045604648E-4</v>
      </c>
      <c r="U24" s="75">
        <f>'balanza comercial'!U24/'balanza comercial percapita'!$U$267</f>
        <v>-1.5005797797143362E-4</v>
      </c>
      <c r="V24" s="75">
        <f>'balanza comercial'!V24/'balanza comercial percapita'!$V$267</f>
        <v>-1.6018681487752184E-4</v>
      </c>
      <c r="W24" s="75">
        <f>'balanza comercial'!W24/'balanza comercial percapita'!$W$267</f>
        <v>-1.9247478321879609E-4</v>
      </c>
      <c r="X24" s="75">
        <f>'balanza comercial'!X24/'balanza comercial percapita'!$X$267</f>
        <v>-5.0897923535445686E-5</v>
      </c>
    </row>
    <row r="25" spans="2:24" x14ac:dyDescent="0.25">
      <c r="B25" s="46" t="s">
        <v>159</v>
      </c>
      <c r="C25" s="75">
        <f>'balanza comercial'!C25/'balanza comercial percapita'!$C$267</f>
        <v>-4.771940983810238E-6</v>
      </c>
      <c r="D25" s="75">
        <f>'balanza comercial'!D25/'balanza comercial percapita'!$D$267</f>
        <v>-3.3118577137219607E-6</v>
      </c>
      <c r="E25" s="75">
        <f>'balanza comercial'!E25/'balanza comercial percapita'!$E$267</f>
        <v>-6.7076010654926148E-6</v>
      </c>
      <c r="F25" s="75">
        <f>'balanza comercial'!F25/'balanza comercial percapita'!$F$267</f>
        <v>-2.1972998870216394E-6</v>
      </c>
      <c r="G25" s="75">
        <f>'balanza comercial'!G25/'balanza comercial percapita'!$G$267</f>
        <v>-4.9859265407593143E-6</v>
      </c>
      <c r="H25" s="75">
        <f>'balanza comercial'!H25/'balanza comercial percapita'!$H$267</f>
        <v>-1.6968882108035058E-6</v>
      </c>
      <c r="I25" s="75">
        <f>'balanza comercial'!I25/'balanza comercial percapita'!$I$267</f>
        <v>-1.2790020832220736E-5</v>
      </c>
      <c r="J25" s="75">
        <f>'balanza comercial'!J25/'balanza comercial percapita'!$J$267</f>
        <v>-5.9111685176623165E-6</v>
      </c>
      <c r="K25" s="75">
        <f>'balanza comercial'!K25/'balanza comercial percapita'!$K$267</f>
        <v>-1.6488363784804242E-6</v>
      </c>
      <c r="L25" s="75">
        <f>'balanza comercial'!L25/'balanza comercial percapita'!$L$267</f>
        <v>-3.6609026138206614E-6</v>
      </c>
      <c r="M25" s="75">
        <f>'balanza comercial'!M25/'balanza comercial percapita'!$M$267</f>
        <v>-2.1864066955794156E-6</v>
      </c>
      <c r="N25" s="75">
        <f>'balanza comercial'!N25/'balanza comercial percapita'!$N$267</f>
        <v>-4.2458522754569896E-6</v>
      </c>
      <c r="O25" s="75">
        <f>'balanza comercial'!O25/'balanza comercial percapita'!$O$267</f>
        <v>-1.3900641114915994E-5</v>
      </c>
      <c r="P25" s="75">
        <f>'balanza comercial'!P25/'balanza comercial percapita'!$P$267</f>
        <v>-4.8606324094334047E-5</v>
      </c>
      <c r="Q25" s="75">
        <f>'balanza comercial'!Q25/'balanza comercial percapita'!$Q$267</f>
        <v>-2.9470333491933197E-5</v>
      </c>
      <c r="R25" s="75">
        <f>'balanza comercial'!R25/'balanza comercial percapita'!$R$267</f>
        <v>-1.1796177006203023E-5</v>
      </c>
      <c r="S25" s="75">
        <f>'balanza comercial'!S25/'balanza comercial percapita'!$S$267</f>
        <v>-1.8254023356913146E-5</v>
      </c>
      <c r="T25" s="75">
        <f>'balanza comercial'!T25/'balanza comercial percapita'!$T$267</f>
        <v>-1.1130772752416408E-5</v>
      </c>
      <c r="U25" s="75">
        <f>'balanza comercial'!U25/'balanza comercial percapita'!$U$267</f>
        <v>-4.7323593755112296E-6</v>
      </c>
      <c r="V25" s="75">
        <f>'balanza comercial'!V25/'balanza comercial percapita'!$V$267</f>
        <v>-7.8123262323617907E-6</v>
      </c>
      <c r="W25" s="75">
        <f>'balanza comercial'!W25/'balanza comercial percapita'!$W$267</f>
        <v>-3.0421307048788814E-6</v>
      </c>
      <c r="X25" s="75">
        <f>'balanza comercial'!X25/'balanza comercial percapita'!$X$267</f>
        <v>-2.1637944909894205E-6</v>
      </c>
    </row>
    <row r="26" spans="2:24" x14ac:dyDescent="0.25">
      <c r="B26" s="42" t="s">
        <v>226</v>
      </c>
      <c r="C26" s="75">
        <f>'balanza comercial'!C26/'balanza comercial percapita'!$C$267</f>
        <v>-4.598470535639432E-4</v>
      </c>
      <c r="D26" s="75">
        <f>'balanza comercial'!D26/'balanza comercial percapita'!$D$267</f>
        <v>-8.057199238519512E-4</v>
      </c>
      <c r="E26" s="75">
        <f>'balanza comercial'!E26/'balanza comercial percapita'!$E$267</f>
        <v>0</v>
      </c>
      <c r="F26" s="75">
        <f>'balanza comercial'!F26/'balanza comercial percapita'!$F$267</f>
        <v>0</v>
      </c>
      <c r="G26" s="75">
        <f>'balanza comercial'!G26/'balanza comercial percapita'!$G$267</f>
        <v>0</v>
      </c>
      <c r="H26" s="75">
        <f>'balanza comercial'!H26/'balanza comercial percapita'!$H$267</f>
        <v>-1.0583369084781248E-6</v>
      </c>
      <c r="I26" s="75">
        <f>'balanza comercial'!I26/'balanza comercial percapita'!$I$267</f>
        <v>-4.1993969637005951E-5</v>
      </c>
      <c r="J26" s="75">
        <f>'balanza comercial'!J26/'balanza comercial percapita'!$J$267</f>
        <v>-1.9446133261535856E-4</v>
      </c>
      <c r="K26" s="75">
        <f>'balanza comercial'!K26/'balanza comercial percapita'!$K$267</f>
        <v>-1.0412185133802543E-4</v>
      </c>
      <c r="L26" s="75">
        <f>'balanza comercial'!L26/'balanza comercial percapita'!$L$267</f>
        <v>-4.3536660975663816E-4</v>
      </c>
      <c r="M26" s="75">
        <f>'balanza comercial'!M26/'balanza comercial percapita'!$M$267</f>
        <v>-1.1743374256687566E-4</v>
      </c>
      <c r="N26" s="75">
        <f>'balanza comercial'!N26/'balanza comercial percapita'!$N$267</f>
        <v>-2.6722292836878561E-4</v>
      </c>
      <c r="O26" s="75">
        <f>'balanza comercial'!O26/'balanza comercial percapita'!$O$267</f>
        <v>-5.0298351046630945E-4</v>
      </c>
      <c r="P26" s="75">
        <f>'balanza comercial'!P26/'balanza comercial percapita'!$P$267</f>
        <v>-4.5411739070709908E-4</v>
      </c>
      <c r="Q26" s="75">
        <f>'balanza comercial'!Q26/'balanza comercial percapita'!$Q$267</f>
        <v>-5.992368667017599E-4</v>
      </c>
      <c r="R26" s="75">
        <f>'balanza comercial'!R26/'balanza comercial percapita'!$R$267</f>
        <v>-6.3481448283886853E-4</v>
      </c>
      <c r="S26" s="75">
        <f>'balanza comercial'!S26/'balanza comercial percapita'!$S$267</f>
        <v>-3.6600186533627103E-4</v>
      </c>
      <c r="T26" s="75">
        <f>'balanza comercial'!T26/'balanza comercial percapita'!$T$267</f>
        <v>-6.4703076403042046E-4</v>
      </c>
      <c r="U26" s="75">
        <f>'balanza comercial'!U26/'balanza comercial percapita'!$U$267</f>
        <v>-2.1926413970425732E-4</v>
      </c>
      <c r="V26" s="75">
        <f>'balanza comercial'!V26/'balanza comercial percapita'!$V$267</f>
        <v>-3.4712665078406261E-4</v>
      </c>
      <c r="W26" s="75">
        <f>'balanza comercial'!W26/'balanza comercial percapita'!$W$267</f>
        <v>-1.8462534867985341E-4</v>
      </c>
      <c r="X26" s="75">
        <f>'balanza comercial'!X26/'balanza comercial percapita'!$X$267</f>
        <v>0</v>
      </c>
    </row>
    <row r="27" spans="2:24" x14ac:dyDescent="0.25">
      <c r="B27" s="42" t="s">
        <v>222</v>
      </c>
      <c r="C27" s="75">
        <f>'balanza comercial'!C27/'balanza comercial percapita'!$C$267</f>
        <v>0</v>
      </c>
      <c r="D27" s="75">
        <f>'balanza comercial'!D27/'balanza comercial percapita'!$D$267</f>
        <v>-1.6031942778684708E-6</v>
      </c>
      <c r="E27" s="75">
        <f>'balanza comercial'!E27/'balanza comercial percapita'!$E$267</f>
        <v>-4.140206970499033E-7</v>
      </c>
      <c r="F27" s="75">
        <f>'balanza comercial'!F27/'balanza comercial percapita'!$F$267</f>
        <v>-5.8622530595990802E-7</v>
      </c>
      <c r="G27" s="75">
        <f>'balanza comercial'!G27/'balanza comercial percapita'!$G$267</f>
        <v>0</v>
      </c>
      <c r="H27" s="75">
        <f>'balanza comercial'!H27/'balanza comercial percapita'!$H$267</f>
        <v>-1.2375025238863974E-9</v>
      </c>
      <c r="I27" s="75">
        <f>'balanza comercial'!I27/'balanza comercial percapita'!$I$267</f>
        <v>-6.0992108865351845E-7</v>
      </c>
      <c r="J27" s="75">
        <f>'balanza comercial'!J27/'balanza comercial percapita'!$J$267</f>
        <v>-2.6940892235685371E-6</v>
      </c>
      <c r="K27" s="75">
        <f>'balanza comercial'!K27/'balanza comercial percapita'!$K$267</f>
        <v>0</v>
      </c>
      <c r="L27" s="75">
        <f>'balanza comercial'!L27/'balanza comercial percapita'!$L$267</f>
        <v>0</v>
      </c>
      <c r="M27" s="75">
        <f>'balanza comercial'!M27/'balanza comercial percapita'!$M$267</f>
        <v>0</v>
      </c>
      <c r="N27" s="75">
        <f>'balanza comercial'!N27/'balanza comercial percapita'!$N$267</f>
        <v>0</v>
      </c>
      <c r="O27" s="75">
        <f>'balanza comercial'!O27/'balanza comercial percapita'!$O$267</f>
        <v>0</v>
      </c>
      <c r="P27" s="75">
        <f>'balanza comercial'!P27/'balanza comercial percapita'!$P$267</f>
        <v>0</v>
      </c>
      <c r="Q27" s="75">
        <f>'balanza comercial'!Q27/'balanza comercial percapita'!$Q$267</f>
        <v>0</v>
      </c>
      <c r="R27" s="75">
        <f>'balanza comercial'!R27/'balanza comercial percapita'!$R$267</f>
        <v>0</v>
      </c>
      <c r="S27" s="75">
        <f>'balanza comercial'!S27/'balanza comercial percapita'!$S$267</f>
        <v>0</v>
      </c>
      <c r="T27" s="75">
        <f>'balanza comercial'!T27/'balanza comercial percapita'!$T$267</f>
        <v>0</v>
      </c>
      <c r="U27" s="75">
        <f>'balanza comercial'!U27/'balanza comercial percapita'!$U$267</f>
        <v>0</v>
      </c>
      <c r="V27" s="75">
        <f>'balanza comercial'!V27/'balanza comercial percapita'!$V$267</f>
        <v>-4.2894288114990841E-6</v>
      </c>
      <c r="W27" s="75">
        <f>'balanza comercial'!W27/'balanza comercial percapita'!$W$267</f>
        <v>-5.9093448035720313E-6</v>
      </c>
      <c r="X27" s="75">
        <f>'balanza comercial'!X27/'balanza comercial percapita'!$X$267</f>
        <v>0</v>
      </c>
    </row>
    <row r="28" spans="2:24" x14ac:dyDescent="0.25">
      <c r="B28" s="42" t="s">
        <v>52</v>
      </c>
      <c r="C28" s="75">
        <f>'balanza comercial'!C28/'balanza comercial percapita'!$C$267</f>
        <v>-1.1559559710450273E-5</v>
      </c>
      <c r="D28" s="75">
        <f>'balanza comercial'!D28/'balanza comercial percapita'!$D$267</f>
        <v>-1.4613799171479711E-5</v>
      </c>
      <c r="E28" s="75">
        <f>'balanza comercial'!E28/'balanza comercial percapita'!$E$267</f>
        <v>-1.4393351904059191E-5</v>
      </c>
      <c r="F28" s="75">
        <f>'balanza comercial'!F28/'balanza comercial percapita'!$F$267</f>
        <v>-1.7731072556290501E-5</v>
      </c>
      <c r="G28" s="75">
        <f>'balanza comercial'!G28/'balanza comercial percapita'!$G$267</f>
        <v>-1.7535777079238424E-5</v>
      </c>
      <c r="H28" s="75">
        <f>'balanza comercial'!H28/'balanza comercial percapita'!$H$267</f>
        <v>-2.5718049701962371E-5</v>
      </c>
      <c r="I28" s="75">
        <f>'balanza comercial'!I28/'balanza comercial percapita'!$I$267</f>
        <v>-2.2968701118636751E-5</v>
      </c>
      <c r="J28" s="75">
        <f>'balanza comercial'!J28/'balanza comercial percapita'!$J$267</f>
        <v>-2.400686069064276E-5</v>
      </c>
      <c r="K28" s="75">
        <f>'balanza comercial'!K28/'balanza comercial percapita'!$K$267</f>
        <v>-3.3066355261443241E-5</v>
      </c>
      <c r="L28" s="75">
        <f>'balanza comercial'!L28/'balanza comercial percapita'!$L$267</f>
        <v>-3.0701783438098015E-5</v>
      </c>
      <c r="M28" s="75">
        <f>'balanza comercial'!M28/'balanza comercial percapita'!$M$267</f>
        <v>-2.1855680801625778E-5</v>
      </c>
      <c r="N28" s="75">
        <f>'balanza comercial'!N28/'balanza comercial percapita'!$N$267</f>
        <v>-3.1803582475497949E-5</v>
      </c>
      <c r="O28" s="75">
        <f>'balanza comercial'!O28/'balanza comercial percapita'!$O$267</f>
        <v>-3.0338365855111797E-5</v>
      </c>
      <c r="P28" s="75">
        <f>'balanza comercial'!P28/'balanza comercial percapita'!$P$267</f>
        <v>-3.033080555091825E-5</v>
      </c>
      <c r="Q28" s="75">
        <f>'balanza comercial'!Q28/'balanza comercial percapita'!$Q$267</f>
        <v>-3.1792083090385778E-5</v>
      </c>
      <c r="R28" s="75">
        <f>'balanza comercial'!R28/'balanza comercial percapita'!$R$267</f>
        <v>-2.3390581713349312E-5</v>
      </c>
      <c r="S28" s="75">
        <f>'balanza comercial'!S28/'balanza comercial percapita'!$S$267</f>
        <v>-2.4570532418998782E-5</v>
      </c>
      <c r="T28" s="75">
        <f>'balanza comercial'!T28/'balanza comercial percapita'!$T$267</f>
        <v>-2.5850234093550518E-5</v>
      </c>
      <c r="U28" s="75">
        <f>'balanza comercial'!U28/'balanza comercial percapita'!$U$267</f>
        <v>-2.731642521623216E-5</v>
      </c>
      <c r="V28" s="75">
        <f>'balanza comercial'!V28/'balanza comercial percapita'!$V$267</f>
        <v>-3.3336854849767356E-5</v>
      </c>
      <c r="W28" s="75">
        <f>'balanza comercial'!W28/'balanza comercial percapita'!$W$267</f>
        <v>-2.8415260731593059E-5</v>
      </c>
      <c r="X28" s="75">
        <f>'balanza comercial'!X28/'balanza comercial percapita'!$X$267</f>
        <v>-2.7821950190180881E-5</v>
      </c>
    </row>
    <row r="29" spans="2:24" x14ac:dyDescent="0.25">
      <c r="B29" s="42" t="s">
        <v>220</v>
      </c>
      <c r="C29" s="75">
        <f>'balanza comercial'!C29/'balanza comercial percapita'!$C$267</f>
        <v>0</v>
      </c>
      <c r="D29" s="75">
        <f>'balanza comercial'!D29/'balanza comercial percapita'!$D$267</f>
        <v>0</v>
      </c>
      <c r="E29" s="75">
        <f>'balanza comercial'!E29/'balanza comercial percapita'!$E$267</f>
        <v>-7.8146406568169241E-6</v>
      </c>
      <c r="F29" s="75">
        <f>'balanza comercial'!F29/'balanza comercial percapita'!$F$267</f>
        <v>0</v>
      </c>
      <c r="G29" s="75">
        <f>'balanza comercial'!G29/'balanza comercial percapita'!$G$267</f>
        <v>0</v>
      </c>
      <c r="H29" s="75">
        <f>'balanza comercial'!H29/'balanza comercial percapita'!$H$267</f>
        <v>0</v>
      </c>
      <c r="I29" s="75">
        <f>'balanza comercial'!I29/'balanza comercial percapita'!$I$267</f>
        <v>0</v>
      </c>
      <c r="J29" s="75">
        <f>'balanza comercial'!J29/'balanza comercial percapita'!$J$267</f>
        <v>0</v>
      </c>
      <c r="K29" s="75">
        <f>'balanza comercial'!K29/'balanza comercial percapita'!$K$267</f>
        <v>0</v>
      </c>
      <c r="L29" s="75">
        <f>'balanza comercial'!L29/'balanza comercial percapita'!$L$267</f>
        <v>0</v>
      </c>
      <c r="M29" s="75">
        <f>'balanza comercial'!M29/'balanza comercial percapita'!$M$267</f>
        <v>0</v>
      </c>
      <c r="N29" s="75">
        <f>'balanza comercial'!N29/'balanza comercial percapita'!$N$267</f>
        <v>0</v>
      </c>
      <c r="O29" s="75">
        <f>'balanza comercial'!O29/'balanza comercial percapita'!$O$267</f>
        <v>0</v>
      </c>
      <c r="P29" s="75">
        <f>'balanza comercial'!P29/'balanza comercial percapita'!$P$267</f>
        <v>0</v>
      </c>
      <c r="Q29" s="75">
        <f>'balanza comercial'!Q29/'balanza comercial percapita'!$Q$267</f>
        <v>0</v>
      </c>
      <c r="R29" s="75">
        <f>'balanza comercial'!R29/'balanza comercial percapita'!$R$267</f>
        <v>0</v>
      </c>
      <c r="S29" s="75">
        <f>'balanza comercial'!S29/'balanza comercial percapita'!$S$267</f>
        <v>0</v>
      </c>
      <c r="T29" s="75">
        <f>'balanza comercial'!T29/'balanza comercial percapita'!$T$267</f>
        <v>0</v>
      </c>
      <c r="U29" s="75">
        <f>'balanza comercial'!U29/'balanza comercial percapita'!$U$267</f>
        <v>0</v>
      </c>
      <c r="V29" s="75">
        <f>'balanza comercial'!V29/'balanza comercial percapita'!$V$267</f>
        <v>0</v>
      </c>
      <c r="W29" s="75">
        <f>'balanza comercial'!W29/'balanza comercial percapita'!$W$267</f>
        <v>0</v>
      </c>
      <c r="X29" s="75">
        <f>'balanza comercial'!X29/'balanza comercial percapita'!$X$267</f>
        <v>0</v>
      </c>
    </row>
    <row r="30" spans="2:24" x14ac:dyDescent="0.25">
      <c r="B30" s="42" t="s">
        <v>65</v>
      </c>
      <c r="C30" s="75">
        <f>'balanza comercial'!C30/'balanza comercial percapita'!$C$267</f>
        <v>-9.3614130677912297E-7</v>
      </c>
      <c r="D30" s="75">
        <f>'balanza comercial'!D30/'balanza comercial percapita'!$D$267</f>
        <v>-9.6168002986041323E-7</v>
      </c>
      <c r="E30" s="75">
        <f>'balanza comercial'!E30/'balanza comercial percapita'!$E$267</f>
        <v>-2.0150387325418792E-6</v>
      </c>
      <c r="F30" s="75">
        <f>'balanza comercial'!F30/'balanza comercial percapita'!$F$267</f>
        <v>-6.4760054668823229E-7</v>
      </c>
      <c r="G30" s="75">
        <f>'balanza comercial'!G30/'balanza comercial percapita'!$G$267</f>
        <v>-3.2280845667748027E-7</v>
      </c>
      <c r="H30" s="75">
        <f>'balanza comercial'!H30/'balanza comercial percapita'!$H$267</f>
        <v>-1.1238997921936263E-7</v>
      </c>
      <c r="I30" s="75">
        <f>'balanza comercial'!I30/'balanza comercial percapita'!$I$267</f>
        <v>-1.1984217486735254E-6</v>
      </c>
      <c r="J30" s="75">
        <f>'balanza comercial'!J30/'balanza comercial percapita'!$J$267</f>
        <v>-5.9755861153472851E-7</v>
      </c>
      <c r="K30" s="75">
        <f>'balanza comercial'!K30/'balanza comercial percapita'!$K$267</f>
        <v>-1.945855621934928E-6</v>
      </c>
      <c r="L30" s="75">
        <f>'balanza comercial'!L30/'balanza comercial percapita'!$L$267</f>
        <v>-4.8314112086876925E-6</v>
      </c>
      <c r="M30" s="75">
        <f>'balanza comercial'!M30/'balanza comercial percapita'!$M$267</f>
        <v>-2.8251405535610267E-6</v>
      </c>
      <c r="N30" s="75">
        <f>'balanza comercial'!N30/'balanza comercial percapita'!$N$267</f>
        <v>-4.2560038135108165E-6</v>
      </c>
      <c r="O30" s="75">
        <f>'balanza comercial'!O30/'balanza comercial percapita'!$O$267</f>
        <v>-8.8930209850812766E-6</v>
      </c>
      <c r="P30" s="75">
        <f>'balanza comercial'!P30/'balanza comercial percapita'!$P$267</f>
        <v>-6.9189602923231334E-6</v>
      </c>
      <c r="Q30" s="75">
        <f>'balanza comercial'!Q30/'balanza comercial percapita'!$Q$267</f>
        <v>-1.1813961195900644E-5</v>
      </c>
      <c r="R30" s="75">
        <f>'balanza comercial'!R30/'balanza comercial percapita'!$R$267</f>
        <v>-1.1566115207256957E-5</v>
      </c>
      <c r="S30" s="75">
        <f>'balanza comercial'!S30/'balanza comercial percapita'!$S$267</f>
        <v>-1.435557312200498E-5</v>
      </c>
      <c r="T30" s="75">
        <f>'balanza comercial'!T30/'balanza comercial percapita'!$T$267</f>
        <v>-1.6701161104778476E-5</v>
      </c>
      <c r="U30" s="75">
        <f>'balanza comercial'!U30/'balanza comercial percapita'!$U$267</f>
        <v>-1.1314454406662731E-5</v>
      </c>
      <c r="V30" s="75">
        <f>'balanza comercial'!V30/'balanza comercial percapita'!$V$267</f>
        <v>-9.0068170741278797E-6</v>
      </c>
      <c r="W30" s="75">
        <f>'balanza comercial'!W30/'balanza comercial percapita'!$W$267</f>
        <v>-5.0761479208115454E-6</v>
      </c>
      <c r="X30" s="75">
        <f>'balanza comercial'!X30/'balanza comercial percapita'!$X$267</f>
        <v>-8.4927227827503762E-7</v>
      </c>
    </row>
    <row r="31" spans="2:24" x14ac:dyDescent="0.25">
      <c r="B31" s="46" t="s">
        <v>175</v>
      </c>
      <c r="C31" s="75">
        <f>'balanza comercial'!C31/'balanza comercial percapita'!$C$267</f>
        <v>-1.7386626039204052E-6</v>
      </c>
      <c r="D31" s="75">
        <f>'balanza comercial'!D31/'balanza comercial percapita'!$D$267</f>
        <v>-5.1689611705820263E-6</v>
      </c>
      <c r="E31" s="75">
        <f>'balanza comercial'!E31/'balanza comercial percapita'!$E$267</f>
        <v>-1.5885456619933475E-5</v>
      </c>
      <c r="F31" s="75">
        <f>'balanza comercial'!F31/'balanza comercial percapita'!$F$267</f>
        <v>-1.5214993543110575E-4</v>
      </c>
      <c r="G31" s="75">
        <f>'balanza comercial'!G31/'balanza comercial percapita'!$G$267</f>
        <v>-5.3770360834509341E-5</v>
      </c>
      <c r="H31" s="75">
        <f>'balanza comercial'!H31/'balanza comercial percapita'!$H$267</f>
        <v>-1.8408270793668282E-5</v>
      </c>
      <c r="I31" s="75">
        <f>'balanza comercial'!I31/'balanza comercial percapita'!$I$267</f>
        <v>-1.130156940747069E-4</v>
      </c>
      <c r="J31" s="75">
        <f>'balanza comercial'!J31/'balanza comercial percapita'!$J$267</f>
        <v>-8.4008196670245237E-6</v>
      </c>
      <c r="K31" s="75">
        <f>'balanza comercial'!K31/'balanza comercial percapita'!$K$267</f>
        <v>-9.6448458822421665E-6</v>
      </c>
      <c r="L31" s="75">
        <f>'balanza comercial'!L31/'balanza comercial percapita'!$L$267</f>
        <v>-1.4466169881432199E-5</v>
      </c>
      <c r="M31" s="75">
        <f>'balanza comercial'!M31/'balanza comercial percapita'!$M$267</f>
        <v>-1.387425675687227E-5</v>
      </c>
      <c r="N31" s="75">
        <f>'balanza comercial'!N31/'balanza comercial percapita'!$N$267</f>
        <v>-1.4371771953476663E-5</v>
      </c>
      <c r="O31" s="75">
        <f>'balanza comercial'!O31/'balanza comercial percapita'!$O$267</f>
        <v>-3.4083123100319704E-5</v>
      </c>
      <c r="P31" s="75">
        <f>'balanza comercial'!P31/'balanza comercial percapita'!$P$267</f>
        <v>-4.6460963569537839E-5</v>
      </c>
      <c r="Q31" s="75">
        <f>'balanza comercial'!Q31/'balanza comercial percapita'!$Q$267</f>
        <v>-2.5070447909303515E-5</v>
      </c>
      <c r="R31" s="75">
        <f>'balanza comercial'!R31/'balanza comercial percapita'!$R$267</f>
        <v>-3.4358348953354926E-5</v>
      </c>
      <c r="S31" s="75">
        <f>'balanza comercial'!S31/'balanza comercial percapita'!$S$267</f>
        <v>-2.3210576347189581E-5</v>
      </c>
      <c r="T31" s="75">
        <f>'balanza comercial'!T31/'balanza comercial percapita'!$T$267</f>
        <v>-1.6480178277682457E-5</v>
      </c>
      <c r="U31" s="75">
        <f>'balanza comercial'!U31/'balanza comercial percapita'!$U$267</f>
        <v>-2.0241268710983787E-5</v>
      </c>
      <c r="V31" s="75">
        <f>'balanza comercial'!V31/'balanza comercial percapita'!$V$267</f>
        <v>-3.0567934393751277E-5</v>
      </c>
      <c r="W31" s="75">
        <f>'balanza comercial'!W31/'balanza comercial percapita'!$W$267</f>
        <v>-1.8954378966531067E-5</v>
      </c>
      <c r="X31" s="75">
        <f>'balanza comercial'!X31/'balanza comercial percapita'!$X$267</f>
        <v>-1.7706833717071352E-5</v>
      </c>
    </row>
    <row r="32" spans="2:24" x14ac:dyDescent="0.25">
      <c r="B32" s="42" t="s">
        <v>11</v>
      </c>
      <c r="C32" s="75">
        <f>'balanza comercial'!C32/'balanza comercial percapita'!$C$267</f>
        <v>-8.292004296672531E-5</v>
      </c>
      <c r="D32" s="75">
        <f>'balanza comercial'!D32/'balanza comercial percapita'!$D$267</f>
        <v>-2.2216327782058511E-4</v>
      </c>
      <c r="E32" s="75">
        <f>'balanza comercial'!E32/'balanza comercial percapita'!$E$267</f>
        <v>-2.3850099562920936E-4</v>
      </c>
      <c r="F32" s="75">
        <f>'balanza comercial'!F32/'balanza comercial percapita'!$F$267</f>
        <v>-4.5757051614997191E-5</v>
      </c>
      <c r="G32" s="75">
        <f>'balanza comercial'!G32/'balanza comercial percapita'!$G$267</f>
        <v>-5.4984245194394405E-5</v>
      </c>
      <c r="H32" s="75">
        <f>'balanza comercial'!H32/'balanza comercial percapita'!$H$267</f>
        <v>-4.3690917607626463E-5</v>
      </c>
      <c r="I32" s="75">
        <f>'balanza comercial'!I32/'balanza comercial percapita'!$I$267</f>
        <v>-1.1554589071887714E-5</v>
      </c>
      <c r="J32" s="75">
        <f>'balanza comercial'!J32/'balanza comercial percapita'!$J$267</f>
        <v>-2.0288897290277845E-6</v>
      </c>
      <c r="K32" s="75">
        <f>'balanza comercial'!K32/'balanza comercial percapita'!$K$267</f>
        <v>-2.3729512641003774E-6</v>
      </c>
      <c r="L32" s="75">
        <f>'balanza comercial'!L32/'balanza comercial percapita'!$L$267</f>
        <v>-5.0663836293293799E-6</v>
      </c>
      <c r="M32" s="75">
        <f>'balanza comercial'!M32/'balanza comercial percapita'!$M$267</f>
        <v>-4.7686953135536834E-6</v>
      </c>
      <c r="N32" s="75">
        <f>'balanza comercial'!N32/'balanza comercial percapita'!$N$267</f>
        <v>-6.8565541135606253E-6</v>
      </c>
      <c r="O32" s="75">
        <f>'balanza comercial'!O32/'balanza comercial percapita'!$O$267</f>
        <v>-8.1647255099159041E-5</v>
      </c>
      <c r="P32" s="75">
        <f>'balanza comercial'!P32/'balanza comercial percapita'!$P$267</f>
        <v>-5.4391893517069261E-5</v>
      </c>
      <c r="Q32" s="75">
        <f>'balanza comercial'!Q32/'balanza comercial percapita'!$Q$267</f>
        <v>-4.5290554042842131E-5</v>
      </c>
      <c r="R32" s="75">
        <f>'balanza comercial'!R32/'balanza comercial percapita'!$R$267</f>
        <v>-8.8687037705417083E-6</v>
      </c>
      <c r="S32" s="75">
        <f>'balanza comercial'!S32/'balanza comercial percapita'!$S$267</f>
        <v>-8.0910824712477607E-7</v>
      </c>
      <c r="T32" s="75">
        <f>'balanza comercial'!T32/'balanza comercial percapita'!$T$267</f>
        <v>5.6248235043648703E-7</v>
      </c>
      <c r="U32" s="75">
        <f>'balanza comercial'!U32/'balanza comercial percapita'!$U$267</f>
        <v>-1.3012657567971902E-5</v>
      </c>
      <c r="V32" s="75">
        <f>'balanza comercial'!V32/'balanza comercial percapita'!$V$267</f>
        <v>-8.0192859415058762E-6</v>
      </c>
      <c r="W32" s="75">
        <f>'balanza comercial'!W32/'balanza comercial percapita'!$W$267</f>
        <v>-2.3979727256575062E-5</v>
      </c>
      <c r="X32" s="75">
        <f>'balanza comercial'!X32/'balanza comercial percapita'!$X$267</f>
        <v>-2.2011731590743908E-5</v>
      </c>
    </row>
    <row r="33" spans="2:24" x14ac:dyDescent="0.25">
      <c r="B33" s="42" t="s">
        <v>9</v>
      </c>
      <c r="C33" s="75">
        <f>'balanza comercial'!C33/'balanza comercial percapita'!$C$267</f>
        <v>-8.9216688949577124E-5</v>
      </c>
      <c r="D33" s="75">
        <f>'balanza comercial'!D33/'balanza comercial percapita'!$D$267</f>
        <v>-1.3544904867240009E-4</v>
      </c>
      <c r="E33" s="75">
        <f>'balanza comercial'!E33/'balanza comercial percapita'!$E$267</f>
        <v>-1.4722865801582497E-4</v>
      </c>
      <c r="F33" s="75">
        <f>'balanza comercial'!F33/'balanza comercial percapita'!$F$267</f>
        <v>-1.4344441317343078E-4</v>
      </c>
      <c r="G33" s="75">
        <f>'balanza comercial'!G33/'balanza comercial percapita'!$G$267</f>
        <v>-1.252135680307019E-4</v>
      </c>
      <c r="H33" s="75">
        <f>'balanza comercial'!H33/'balanza comercial percapita'!$H$267</f>
        <v>-1.381694585466107E-4</v>
      </c>
      <c r="I33" s="75">
        <f>'balanza comercial'!I33/'balanza comercial percapita'!$I$267</f>
        <v>-1.2772904006788763E-4</v>
      </c>
      <c r="J33" s="75">
        <f>'balanza comercial'!J33/'balanza comercial percapita'!$J$267</f>
        <v>-1.0210814646637365E-4</v>
      </c>
      <c r="K33" s="75">
        <f>'balanza comercial'!K33/'balanza comercial percapita'!$K$267</f>
        <v>-1.1403904393870671E-4</v>
      </c>
      <c r="L33" s="75">
        <f>'balanza comercial'!L33/'balanza comercial percapita'!$L$267</f>
        <v>-7.4234104948995723E-5</v>
      </c>
      <c r="M33" s="75">
        <f>'balanza comercial'!M33/'balanza comercial percapita'!$M$267</f>
        <v>-5.6965204668135393E-5</v>
      </c>
      <c r="N33" s="75">
        <f>'balanza comercial'!N33/'balanza comercial percapita'!$N$267</f>
        <v>-8.9259485677001051E-5</v>
      </c>
      <c r="O33" s="75">
        <f>'balanza comercial'!O33/'balanza comercial percapita'!$O$267</f>
        <v>-1.2186571624848572E-4</v>
      </c>
      <c r="P33" s="75">
        <f>'balanza comercial'!P33/'balanza comercial percapita'!$P$267</f>
        <v>-2.6422309664897046E-4</v>
      </c>
      <c r="Q33" s="75">
        <f>'balanza comercial'!Q33/'balanza comercial percapita'!$Q$267</f>
        <v>-1.0776595240361579E-4</v>
      </c>
      <c r="R33" s="75">
        <f>'balanza comercial'!R33/'balanza comercial percapita'!$R$267</f>
        <v>-1.3731111287124985E-4</v>
      </c>
      <c r="S33" s="75">
        <f>'balanza comercial'!S33/'balanza comercial percapita'!$S$267</f>
        <v>-1.1873943658845761E-4</v>
      </c>
      <c r="T33" s="75">
        <f>'balanza comercial'!T33/'balanza comercial percapita'!$T$267</f>
        <v>-1.5940406392111716E-4</v>
      </c>
      <c r="U33" s="75">
        <f>'balanza comercial'!U33/'balanza comercial percapita'!$U$267</f>
        <v>-2.1133582610693652E-4</v>
      </c>
      <c r="V33" s="75">
        <f>'balanza comercial'!V33/'balanza comercial percapita'!$V$267</f>
        <v>-1.9318580920524395E-4</v>
      </c>
      <c r="W33" s="75">
        <f>'balanza comercial'!W33/'balanza comercial percapita'!$W$267</f>
        <v>-1.0945410778980821E-4</v>
      </c>
      <c r="X33" s="75">
        <f>'balanza comercial'!X33/'balanza comercial percapita'!$X$267</f>
        <v>-1.320487261131638E-4</v>
      </c>
    </row>
    <row r="34" spans="2:24" x14ac:dyDescent="0.25">
      <c r="B34" s="42" t="s">
        <v>221</v>
      </c>
      <c r="C34" s="75">
        <f>'balanza comercial'!C34/'balanza comercial percapita'!$C$267</f>
        <v>0</v>
      </c>
      <c r="D34" s="75">
        <f>'balanza comercial'!D34/'balanza comercial percapita'!$D$267</f>
        <v>-4.2050997452287758E-7</v>
      </c>
      <c r="E34" s="75">
        <f>'balanza comercial'!E34/'balanza comercial percapita'!$E$267</f>
        <v>-3.3639181635304644E-7</v>
      </c>
      <c r="F34" s="75">
        <f>'balanza comercial'!F34/'balanza comercial percapita'!$F$267</f>
        <v>-5.0976113561731128E-7</v>
      </c>
      <c r="G34" s="75">
        <f>'balanza comercial'!G34/'balanza comercial percapita'!$G$267</f>
        <v>-3.2647502231268427E-7</v>
      </c>
      <c r="H34" s="75">
        <f>'balanza comercial'!H34/'balanza comercial percapita'!$H$267</f>
        <v>0</v>
      </c>
      <c r="I34" s="75">
        <f>'balanza comercial'!I34/'balanza comercial percapita'!$I$267</f>
        <v>0</v>
      </c>
      <c r="J34" s="75">
        <f>'balanza comercial'!J34/'balanza comercial percapita'!$J$267</f>
        <v>0</v>
      </c>
      <c r="K34" s="75">
        <f>'balanza comercial'!K34/'balanza comercial percapita'!$K$267</f>
        <v>0</v>
      </c>
      <c r="L34" s="75">
        <f>'balanza comercial'!L34/'balanza comercial percapita'!$L$267</f>
        <v>0</v>
      </c>
      <c r="M34" s="75">
        <f>'balanza comercial'!M34/'balanza comercial percapita'!$M$267</f>
        <v>0</v>
      </c>
      <c r="N34" s="75">
        <f>'balanza comercial'!N34/'balanza comercial percapita'!$N$267</f>
        <v>0</v>
      </c>
      <c r="O34" s="75">
        <f>'balanza comercial'!O34/'balanza comercial percapita'!$O$267</f>
        <v>0</v>
      </c>
      <c r="P34" s="75">
        <f>'balanza comercial'!P34/'balanza comercial percapita'!$P$267</f>
        <v>0</v>
      </c>
      <c r="Q34" s="75">
        <f>'balanza comercial'!Q34/'balanza comercial percapita'!$Q$267</f>
        <v>0</v>
      </c>
      <c r="R34" s="75">
        <f>'balanza comercial'!R34/'balanza comercial percapita'!$R$267</f>
        <v>0</v>
      </c>
      <c r="S34" s="75">
        <f>'balanza comercial'!S34/'balanza comercial percapita'!$S$267</f>
        <v>0</v>
      </c>
      <c r="T34" s="75">
        <f>'balanza comercial'!T34/'balanza comercial percapita'!$T$267</f>
        <v>-2.1330388715831889E-8</v>
      </c>
      <c r="U34" s="75">
        <f>'balanza comercial'!U34/'balanza comercial percapita'!$U$267</f>
        <v>0</v>
      </c>
      <c r="V34" s="75">
        <f>'balanza comercial'!V34/'balanza comercial percapita'!$V$267</f>
        <v>0</v>
      </c>
      <c r="W34" s="75">
        <f>'balanza comercial'!W34/'balanza comercial percapita'!$W$267</f>
        <v>0</v>
      </c>
      <c r="X34" s="75">
        <f>'balanza comercial'!X34/'balanza comercial percapita'!$X$267</f>
        <v>0</v>
      </c>
    </row>
    <row r="35" spans="2:24" x14ac:dyDescent="0.25">
      <c r="B35" s="42" t="s">
        <v>21</v>
      </c>
      <c r="C35" s="75">
        <f>'balanza comercial'!C35/'balanza comercial percapita'!$C$267</f>
        <v>-1.3968272044891196E-8</v>
      </c>
      <c r="D35" s="75">
        <f>'balanza comercial'!D35/'balanza comercial percapita'!$D$267</f>
        <v>-2.557226282567249E-8</v>
      </c>
      <c r="E35" s="75">
        <f>'balanza comercial'!E35/'balanza comercial percapita'!$E$267</f>
        <v>-2.3585465296254712E-6</v>
      </c>
      <c r="F35" s="75">
        <f>'balanza comercial'!F35/'balanza comercial percapita'!$F$267</f>
        <v>-6.0837442730248018E-7</v>
      </c>
      <c r="G35" s="75">
        <f>'balanza comercial'!G35/'balanza comercial percapita'!$G$267</f>
        <v>-4.8210315410281531E-7</v>
      </c>
      <c r="H35" s="75">
        <f>'balanza comercial'!H35/'balanza comercial percapita'!$H$267</f>
        <v>0</v>
      </c>
      <c r="I35" s="75">
        <f>'balanza comercial'!I35/'balanza comercial percapita'!$I$267</f>
        <v>-9.026832112072073E-10</v>
      </c>
      <c r="J35" s="75">
        <f>'balanza comercial'!J35/'balanza comercial percapita'!$J$267</f>
        <v>0</v>
      </c>
      <c r="K35" s="75">
        <f>'balanza comercial'!K35/'balanza comercial percapita'!$K$267</f>
        <v>0</v>
      </c>
      <c r="L35" s="75">
        <f>'balanza comercial'!L35/'balanza comercial percapita'!$L$267</f>
        <v>2.2610156224710594E-8</v>
      </c>
      <c r="M35" s="75">
        <f>'balanza comercial'!M35/'balanza comercial percapita'!$M$267</f>
        <v>5.8938723180074013E-7</v>
      </c>
      <c r="N35" s="75">
        <f>'balanza comercial'!N35/'balanza comercial percapita'!$N$267</f>
        <v>5.3230559314159356E-7</v>
      </c>
      <c r="O35" s="75">
        <f>'balanza comercial'!O35/'balanza comercial percapita'!$O$267</f>
        <v>9.1320317410610747E-7</v>
      </c>
      <c r="P35" s="75">
        <f>'balanza comercial'!P35/'balanza comercial percapita'!$P$267</f>
        <v>-2.2419050890543984E-6</v>
      </c>
      <c r="Q35" s="75">
        <f>'balanza comercial'!Q35/'balanza comercial percapita'!$Q$267</f>
        <v>-7.9553144285733744E-8</v>
      </c>
      <c r="R35" s="75">
        <f>'balanza comercial'!R35/'balanza comercial percapita'!$R$267</f>
        <v>-2.6438377879640757E-8</v>
      </c>
      <c r="S35" s="75">
        <f>'balanza comercial'!S35/'balanza comercial percapita'!$S$267</f>
        <v>-1.295288610170189E-7</v>
      </c>
      <c r="T35" s="75">
        <f>'balanza comercial'!T35/'balanza comercial percapita'!$T$267</f>
        <v>1.0554276336593606E-7</v>
      </c>
      <c r="U35" s="75">
        <f>'balanza comercial'!U35/'balanza comercial percapita'!$U$267</f>
        <v>3.572314130367076E-6</v>
      </c>
      <c r="V35" s="75">
        <f>'balanza comercial'!V35/'balanza comercial percapita'!$V$267</f>
        <v>1.287686529212025E-6</v>
      </c>
      <c r="W35" s="75">
        <f>'balanza comercial'!W35/'balanza comercial percapita'!$W$267</f>
        <v>-3.3455040263683674E-5</v>
      </c>
      <c r="X35" s="75">
        <f>'balanza comercial'!X35/'balanza comercial percapita'!$X$267</f>
        <v>-2.422522454177373E-6</v>
      </c>
    </row>
    <row r="36" spans="2:24" x14ac:dyDescent="0.25">
      <c r="B36" s="43" t="s">
        <v>256</v>
      </c>
      <c r="C36" s="75">
        <f>'balanza comercial'!C36/'balanza comercial percapita'!$C$267</f>
        <v>-1.851931134976588E-7</v>
      </c>
      <c r="D36" s="75">
        <f>'balanza comercial'!D36/'balanza comercial percapita'!$D$267</f>
        <v>-5.2642592435582735E-8</v>
      </c>
      <c r="E36" s="75">
        <f>'balanza comercial'!E36/'balanza comercial percapita'!$E$267</f>
        <v>-1.3947322231868618E-8</v>
      </c>
      <c r="F36" s="75">
        <f>'balanza comercial'!F36/'balanza comercial percapita'!$F$267</f>
        <v>0</v>
      </c>
      <c r="G36" s="75">
        <f>'balanza comercial'!G36/'balanza comercial percapita'!$G$267</f>
        <v>0</v>
      </c>
      <c r="H36" s="75">
        <f>'balanza comercial'!H36/'balanza comercial percapita'!$H$267</f>
        <v>-3.6927075312770103E-8</v>
      </c>
      <c r="I36" s="75">
        <f>'balanza comercial'!I36/'balanza comercial percapita'!$I$267</f>
        <v>0</v>
      </c>
      <c r="J36" s="75">
        <f>'balanza comercial'!J36/'balanza comercial percapita'!$J$267</f>
        <v>-1.6814003279235782E-8</v>
      </c>
      <c r="K36" s="75">
        <f>'balanza comercial'!K36/'balanza comercial percapita'!$K$267</f>
        <v>-4.3864902647554092E-8</v>
      </c>
      <c r="L36" s="75">
        <f>'balanza comercial'!L36/'balanza comercial percapita'!$L$267</f>
        <v>0</v>
      </c>
      <c r="M36" s="75">
        <f>'balanza comercial'!M36/'balanza comercial percapita'!$M$267</f>
        <v>0</v>
      </c>
      <c r="N36" s="75">
        <f>'balanza comercial'!N36/'balanza comercial percapita'!$N$267</f>
        <v>0</v>
      </c>
      <c r="O36" s="75">
        <f>'balanza comercial'!O36/'balanza comercial percapita'!$O$267</f>
        <v>-6.242313728682274E-9</v>
      </c>
      <c r="P36" s="75">
        <f>'balanza comercial'!P36/'balanza comercial percapita'!$P$267</f>
        <v>0</v>
      </c>
      <c r="Q36" s="75">
        <f>'balanza comercial'!Q36/'balanza comercial percapita'!$Q$267</f>
        <v>-3.4326972582745345E-8</v>
      </c>
      <c r="R36" s="75">
        <f>'balanza comercial'!R36/'balanza comercial percapita'!$R$267</f>
        <v>0</v>
      </c>
      <c r="S36" s="75">
        <f>'balanza comercial'!S36/'balanza comercial percapita'!$S$267</f>
        <v>0</v>
      </c>
      <c r="T36" s="75">
        <f>'balanza comercial'!T36/'balanza comercial percapita'!$T$267</f>
        <v>0</v>
      </c>
      <c r="U36" s="75">
        <f>'balanza comercial'!U36/'balanza comercial percapita'!$U$267</f>
        <v>0</v>
      </c>
      <c r="V36" s="75">
        <f>'balanza comercial'!V36/'balanza comercial percapita'!$V$267</f>
        <v>0</v>
      </c>
      <c r="W36" s="75">
        <f>'balanza comercial'!W36/'balanza comercial percapita'!$W$267</f>
        <v>0</v>
      </c>
      <c r="X36" s="75">
        <f>'balanza comercial'!X36/'balanza comercial percapita'!$X$267</f>
        <v>0</v>
      </c>
    </row>
    <row r="37" spans="2:24" x14ac:dyDescent="0.25">
      <c r="B37" s="42" t="s">
        <v>255</v>
      </c>
      <c r="C37" s="75">
        <f>'balanza comercial'!C37/'balanza comercial percapita'!$C$267</f>
        <v>-3.1327655947411138E-6</v>
      </c>
      <c r="D37" s="75">
        <f>'balanza comercial'!D37/'balanza comercial percapita'!$D$267</f>
        <v>-3.6051634209516679E-6</v>
      </c>
      <c r="E37" s="75">
        <f>'balanza comercial'!E37/'balanza comercial percapita'!$E$267</f>
        <v>-6.7883609777109108E-6</v>
      </c>
      <c r="F37" s="75">
        <f>'balanza comercial'!F37/'balanza comercial percapita'!$F$267</f>
        <v>-1.3189253766280942E-5</v>
      </c>
      <c r="G37" s="75">
        <f>'balanza comercial'!G37/'balanza comercial percapita'!$G$267</f>
        <v>-1.1620752851903723E-5</v>
      </c>
      <c r="H37" s="75">
        <f>'balanza comercial'!H37/'balanza comercial percapita'!$H$267</f>
        <v>-4.4374365501518441E-6</v>
      </c>
      <c r="I37" s="75">
        <f>'balanza comercial'!I37/'balanza comercial percapita'!$I$267</f>
        <v>-9.6708599880030961E-6</v>
      </c>
      <c r="J37" s="75">
        <f>'balanza comercial'!J37/'balanza comercial percapita'!$J$267</f>
        <v>-1.220475337886296E-5</v>
      </c>
      <c r="K37" s="75">
        <f>'balanza comercial'!K37/'balanza comercial percapita'!$K$267</f>
        <v>-8.2048007467044813E-6</v>
      </c>
      <c r="L37" s="75">
        <f>'balanza comercial'!L37/'balanza comercial percapita'!$L$267</f>
        <v>-1.0177917353231707E-5</v>
      </c>
      <c r="M37" s="75">
        <f>'balanza comercial'!M37/'balanza comercial percapita'!$M$267</f>
        <v>-9.5078658198699357E-6</v>
      </c>
      <c r="N37" s="75">
        <f>'balanza comercial'!N37/'balanza comercial percapita'!$N$267</f>
        <v>-3.7938464889434241E-6</v>
      </c>
      <c r="O37" s="75">
        <f>'balanza comercial'!O37/'balanza comercial percapita'!$O$267</f>
        <v>-9.5766557478007903E-7</v>
      </c>
      <c r="P37" s="75">
        <f>'balanza comercial'!P37/'balanza comercial percapita'!$P$267</f>
        <v>-2.197541358488697E-6</v>
      </c>
      <c r="Q37" s="75">
        <f>'balanza comercial'!Q37/'balanza comercial percapita'!$Q$267</f>
        <v>-2.1708342231593622E-6</v>
      </c>
      <c r="R37" s="75">
        <f>'balanza comercial'!R37/'balanza comercial percapita'!$R$267</f>
        <v>-1.4662563215544408E-5</v>
      </c>
      <c r="S37" s="75">
        <f>'balanza comercial'!S37/'balanza comercial percapita'!$S$267</f>
        <v>-9.743862980315363E-7</v>
      </c>
      <c r="T37" s="75">
        <f>'balanza comercial'!T37/'balanza comercial percapita'!$T$267</f>
        <v>-6.0136338298770528E-6</v>
      </c>
      <c r="U37" s="75">
        <f>'balanza comercial'!U37/'balanza comercial percapita'!$U$267</f>
        <v>-4.8146102164542615E-6</v>
      </c>
      <c r="V37" s="75">
        <f>'balanza comercial'!V37/'balanza comercial percapita'!$V$267</f>
        <v>-4.8136388603502379E-6</v>
      </c>
      <c r="W37" s="75">
        <f>'balanza comercial'!W37/'balanza comercial percapita'!$W$267</f>
        <v>-4.4890285963977002E-7</v>
      </c>
      <c r="X37" s="75">
        <f>'balanza comercial'!X37/'balanza comercial percapita'!$X$267</f>
        <v>0</v>
      </c>
    </row>
    <row r="38" spans="2:24" x14ac:dyDescent="0.25">
      <c r="B38" s="46" t="s">
        <v>145</v>
      </c>
      <c r="C38" s="75">
        <f>'balanza comercial'!C38/'balanza comercial percapita'!$C$267</f>
        <v>-9.4067605421794151E-5</v>
      </c>
      <c r="D38" s="75">
        <f>'balanza comercial'!D38/'balanza comercial percapita'!$D$267</f>
        <v>-1.2215178738553126E-4</v>
      </c>
      <c r="E38" s="75">
        <f>'balanza comercial'!E38/'balanza comercial percapita'!$E$267</f>
        <v>-8.0752822113859779E-5</v>
      </c>
      <c r="F38" s="75">
        <f>'balanza comercial'!F38/'balanza comercial percapita'!$F$267</f>
        <v>-2.9635626308588698E-5</v>
      </c>
      <c r="G38" s="75">
        <f>'balanza comercial'!G38/'balanza comercial percapita'!$G$267</f>
        <v>-1.5487899718123977E-5</v>
      </c>
      <c r="H38" s="75">
        <f>'balanza comercial'!H38/'balanza comercial percapita'!$H$267</f>
        <v>-1.380414265354894E-5</v>
      </c>
      <c r="I38" s="75">
        <f>'balanza comercial'!I38/'balanza comercial percapita'!$I$267</f>
        <v>-7.9648472712459854E-5</v>
      </c>
      <c r="J38" s="75">
        <f>'balanza comercial'!J38/'balanza comercial percapita'!$J$267</f>
        <v>-4.4613011041363869E-5</v>
      </c>
      <c r="K38" s="75">
        <f>'balanza comercial'!K38/'balanza comercial percapita'!$K$267</f>
        <v>-1.9618097306588223E-5</v>
      </c>
      <c r="L38" s="75">
        <f>'balanza comercial'!L38/'balanza comercial percapita'!$L$267</f>
        <v>-2.736849402994741E-5</v>
      </c>
      <c r="M38" s="75">
        <f>'balanza comercial'!M38/'balanza comercial percapita'!$M$267</f>
        <v>-5.466848423659452E-5</v>
      </c>
      <c r="N38" s="75">
        <f>'balanza comercial'!N38/'balanza comercial percapita'!$N$267</f>
        <v>-9.8652692431985058E-5</v>
      </c>
      <c r="O38" s="75">
        <f>'balanza comercial'!O38/'balanza comercial percapita'!$O$267</f>
        <v>-2.3575033016656475E-4</v>
      </c>
      <c r="P38" s="75">
        <f>'balanza comercial'!P38/'balanza comercial percapita'!$P$267</f>
        <v>-3.1384419653809675E-4</v>
      </c>
      <c r="Q38" s="75">
        <f>'balanza comercial'!Q38/'balanza comercial percapita'!$Q$267</f>
        <v>-6.0522226648691575E-4</v>
      </c>
      <c r="R38" s="75">
        <f>'balanza comercial'!R38/'balanza comercial percapita'!$R$267</f>
        <v>-4.8226469402684521E-4</v>
      </c>
      <c r="S38" s="75">
        <f>'balanza comercial'!S38/'balanza comercial percapita'!$S$267</f>
        <v>-1.6272060040710547E-3</v>
      </c>
      <c r="T38" s="75">
        <f>'balanza comercial'!T38/'balanza comercial percapita'!$T$267</f>
        <v>-1.2101437260789022E-3</v>
      </c>
      <c r="U38" s="75">
        <f>'balanza comercial'!U38/'balanza comercial percapita'!$U$267</f>
        <v>-5.2261451386003766E-4</v>
      </c>
      <c r="V38" s="75">
        <f>'balanza comercial'!V38/'balanza comercial percapita'!$V$267</f>
        <v>-3.1623757417860942E-4</v>
      </c>
      <c r="W38" s="75">
        <f>'balanza comercial'!W38/'balanza comercial percapita'!$W$267</f>
        <v>-1.9564047106642753E-4</v>
      </c>
      <c r="X38" s="75">
        <f>'balanza comercial'!X38/'balanza comercial percapita'!$X$267</f>
        <v>-9.82501558626332E-5</v>
      </c>
    </row>
    <row r="39" spans="2:24" x14ac:dyDescent="0.25">
      <c r="B39" s="42" t="s">
        <v>113</v>
      </c>
      <c r="C39" s="75">
        <f>'balanza comercial'!C39/'balanza comercial percapita'!$C$267</f>
        <v>-4.5229425129220534E-6</v>
      </c>
      <c r="D39" s="75">
        <f>'balanza comercial'!D39/'balanza comercial percapita'!$D$267</f>
        <v>-3.475567503178398E-6</v>
      </c>
      <c r="E39" s="75">
        <f>'balanza comercial'!E39/'balanza comercial percapita'!$E$267</f>
        <v>-1.0448019300402834E-5</v>
      </c>
      <c r="F39" s="75">
        <f>'balanza comercial'!F39/'balanza comercial percapita'!$F$267</f>
        <v>-3.8190029877609927E-5</v>
      </c>
      <c r="G39" s="75">
        <f>'balanza comercial'!G39/'balanza comercial percapita'!$G$267</f>
        <v>-1.4790825318559891E-6</v>
      </c>
      <c r="H39" s="75">
        <f>'balanza comercial'!H39/'balanza comercial percapita'!$H$267</f>
        <v>-5.2650039879756326E-6</v>
      </c>
      <c r="I39" s="75">
        <f>'balanza comercial'!I39/'balanza comercial percapita'!$I$267</f>
        <v>-3.5603143279563748E-5</v>
      </c>
      <c r="J39" s="75">
        <f>'balanza comercial'!J39/'balanza comercial percapita'!$J$267</f>
        <v>1.3051900113466848E-7</v>
      </c>
      <c r="K39" s="75">
        <f>'balanza comercial'!K39/'balanza comercial percapita'!$K$267</f>
        <v>-6.1588790569667491E-6</v>
      </c>
      <c r="L39" s="75">
        <f>'balanza comercial'!L39/'balanza comercial percapita'!$L$267</f>
        <v>-2.3792859324125318E-6</v>
      </c>
      <c r="M39" s="75">
        <f>'balanza comercial'!M39/'balanza comercial percapita'!$M$267</f>
        <v>-5.0038541655644908E-6</v>
      </c>
      <c r="N39" s="75">
        <f>'balanza comercial'!N39/'balanza comercial percapita'!$N$267</f>
        <v>4.7951759526169115E-7</v>
      </c>
      <c r="O39" s="75">
        <f>'balanza comercial'!O39/'balanza comercial percapita'!$O$267</f>
        <v>5.5847299214514115E-6</v>
      </c>
      <c r="P39" s="75">
        <f>'balanza comercial'!P39/'balanza comercial percapita'!$P$267</f>
        <v>1.4502173911881508E-6</v>
      </c>
      <c r="Q39" s="75">
        <f>'balanza comercial'!Q39/'balanza comercial percapita'!$Q$267</f>
        <v>1.5892947934129469E-5</v>
      </c>
      <c r="R39" s="75">
        <f>'balanza comercial'!R39/'balanza comercial percapita'!$R$267</f>
        <v>1.2072582189109449E-5</v>
      </c>
      <c r="S39" s="75">
        <f>'balanza comercial'!S39/'balanza comercial percapita'!$S$267</f>
        <v>1.2605328124769025E-5</v>
      </c>
      <c r="T39" s="75">
        <f>'balanza comercial'!T39/'balanza comercial percapita'!$T$267</f>
        <v>1.2756958927333998E-5</v>
      </c>
      <c r="U39" s="75">
        <f>'balanza comercial'!U39/'balanza comercial percapita'!$U$267</f>
        <v>8.8386491758936771E-6</v>
      </c>
      <c r="V39" s="75">
        <f>'balanza comercial'!V39/'balanza comercial percapita'!$V$267</f>
        <v>3.5340499357726037E-6</v>
      </c>
      <c r="W39" s="75">
        <f>'balanza comercial'!W39/'balanza comercial percapita'!$W$267</f>
        <v>2.3458440106727329E-6</v>
      </c>
      <c r="X39" s="75">
        <f>'balanza comercial'!X39/'balanza comercial percapita'!$X$267</f>
        <v>1.6787103903222093E-6</v>
      </c>
    </row>
    <row r="40" spans="2:24" x14ac:dyDescent="0.25">
      <c r="B40" s="46" t="s">
        <v>195</v>
      </c>
      <c r="C40" s="75">
        <f>'balanza comercial'!C40/'balanza comercial percapita'!$C$267</f>
        <v>-9.5016299477829669E-7</v>
      </c>
      <c r="D40" s="75">
        <f>'balanza comercial'!D40/'balanza comercial percapita'!$D$267</f>
        <v>9.9030099000137678E-8</v>
      </c>
      <c r="E40" s="75">
        <f>'balanza comercial'!E40/'balanza comercial percapita'!$E$267</f>
        <v>2.0895883343044276E-6</v>
      </c>
      <c r="F40" s="75">
        <f>'balanza comercial'!F40/'balanza comercial percapita'!$F$267</f>
        <v>2.4588838137636628E-6</v>
      </c>
      <c r="G40" s="75">
        <f>'balanza comercial'!G40/'balanza comercial percapita'!$G$267</f>
        <v>9.8788830405492779E-7</v>
      </c>
      <c r="H40" s="75">
        <f>'balanza comercial'!H40/'balanza comercial percapita'!$H$267</f>
        <v>1.0033422963166134E-6</v>
      </c>
      <c r="I40" s="75">
        <f>'balanza comercial'!I40/'balanza comercial percapita'!$I$267</f>
        <v>9.4689029171281425E-7</v>
      </c>
      <c r="J40" s="75">
        <f>'balanza comercial'!J40/'balanza comercial percapita'!$J$267</f>
        <v>5.6450790980987896E-7</v>
      </c>
      <c r="K40" s="75">
        <f>'balanza comercial'!K40/'balanza comercial percapita'!$K$267</f>
        <v>5.6272335900485843E-7</v>
      </c>
      <c r="L40" s="75">
        <f>'balanza comercial'!L40/'balanza comercial percapita'!$L$267</f>
        <v>1.4667110037942699E-6</v>
      </c>
      <c r="M40" s="75">
        <f>'balanza comercial'!M40/'balanza comercial percapita'!$M$267</f>
        <v>2.3556083295441623E-6</v>
      </c>
      <c r="N40" s="75">
        <f>'balanza comercial'!N40/'balanza comercial percapita'!$N$267</f>
        <v>4.0324646643210302E-6</v>
      </c>
      <c r="O40" s="75">
        <f>'balanza comercial'!O40/'balanza comercial percapita'!$O$267</f>
        <v>1.7501689931792468E-6</v>
      </c>
      <c r="P40" s="75">
        <f>'balanza comercial'!P40/'balanza comercial percapita'!$P$267</f>
        <v>2.5798221994326073E-6</v>
      </c>
      <c r="Q40" s="75">
        <f>'balanza comercial'!Q40/'balanza comercial percapita'!$Q$267</f>
        <v>1.191711826232153E-6</v>
      </c>
      <c r="R40" s="75">
        <f>'balanza comercial'!R40/'balanza comercial percapita'!$R$267</f>
        <v>1.4083989586937805E-6</v>
      </c>
      <c r="S40" s="75">
        <f>'balanza comercial'!S40/'balanza comercial percapita'!$S$267</f>
        <v>3.2861672442348019E-6</v>
      </c>
      <c r="T40" s="75">
        <f>'balanza comercial'!T40/'balanza comercial percapita'!$T$267</f>
        <v>3.9854551492208935E-6</v>
      </c>
      <c r="U40" s="75">
        <f>'balanza comercial'!U40/'balanza comercial percapita'!$U$267</f>
        <v>2.8809550459021582E-6</v>
      </c>
      <c r="V40" s="75">
        <f>'balanza comercial'!V40/'balanza comercial percapita'!$V$267</f>
        <v>9.9642385088974587E-7</v>
      </c>
      <c r="W40" s="75">
        <f>'balanza comercial'!W40/'balanza comercial percapita'!$W$267</f>
        <v>9.4458284867202616E-7</v>
      </c>
      <c r="X40" s="75">
        <f>'balanza comercial'!X40/'balanza comercial percapita'!$X$267</f>
        <v>3.0033243912416519E-6</v>
      </c>
    </row>
    <row r="41" spans="2:24" x14ac:dyDescent="0.25">
      <c r="B41" s="42" t="s">
        <v>51</v>
      </c>
      <c r="C41" s="75">
        <f>'balanza comercial'!C41/'balanza comercial percapita'!$C$267</f>
        <v>6.4271171219847057E-4</v>
      </c>
      <c r="D41" s="75">
        <f>'balanza comercial'!D41/'balanza comercial percapita'!$D$267</f>
        <v>2.9515237678282431E-4</v>
      </c>
      <c r="E41" s="75">
        <f>'balanza comercial'!E41/'balanza comercial percapita'!$E$267</f>
        <v>4.9396250437082942E-4</v>
      </c>
      <c r="F41" s="75">
        <f>'balanza comercial'!F41/'balanza comercial percapita'!$F$267</f>
        <v>8.6211333407180729E-4</v>
      </c>
      <c r="G41" s="75">
        <f>'balanza comercial'!G41/'balanza comercial percapita'!$G$267</f>
        <v>1.0777352347339085E-3</v>
      </c>
      <c r="H41" s="75">
        <f>'balanza comercial'!H41/'balanza comercial percapita'!$H$267</f>
        <v>8.9606575177610082E-4</v>
      </c>
      <c r="I41" s="75">
        <f>'balanza comercial'!I41/'balanza comercial percapita'!$I$267</f>
        <v>1.5075614479028948E-3</v>
      </c>
      <c r="J41" s="75">
        <f>'balanza comercial'!J41/'balanza comercial percapita'!$J$267</f>
        <v>1.6256389110770389E-3</v>
      </c>
      <c r="K41" s="75">
        <f>'balanza comercial'!K41/'balanza comercial percapita'!$K$267</f>
        <v>1.2029687879985056E-3</v>
      </c>
      <c r="L41" s="75">
        <f>'balanza comercial'!L41/'balanza comercial percapita'!$L$267</f>
        <v>1.028324182734721E-3</v>
      </c>
      <c r="M41" s="75">
        <f>'balanza comercial'!M41/'balanza comercial percapita'!$M$267</f>
        <v>2.4695007355096149E-3</v>
      </c>
      <c r="N41" s="75">
        <f>'balanza comercial'!N41/'balanza comercial percapita'!$N$267</f>
        <v>2.1021364721676081E-3</v>
      </c>
      <c r="O41" s="75">
        <f>'balanza comercial'!O41/'balanza comercial percapita'!$O$267</f>
        <v>2.0470353381661912E-3</v>
      </c>
      <c r="P41" s="75">
        <f>'balanza comercial'!P41/'balanza comercial percapita'!$P$267</f>
        <v>3.380776326978867E-3</v>
      </c>
      <c r="Q41" s="75">
        <f>'balanza comercial'!Q41/'balanza comercial percapita'!$Q$267</f>
        <v>4.2397762814975568E-3</v>
      </c>
      <c r="R41" s="75">
        <f>'balanza comercial'!R41/'balanza comercial percapita'!$R$267</f>
        <v>3.6887775641050633E-3</v>
      </c>
      <c r="S41" s="75">
        <f>'balanza comercial'!S41/'balanza comercial percapita'!$S$267</f>
        <v>3.2675109724585572E-3</v>
      </c>
      <c r="T41" s="75">
        <f>'balanza comercial'!T41/'balanza comercial percapita'!$T$267</f>
        <v>2.1397446765268947E-3</v>
      </c>
      <c r="U41" s="75">
        <f>'balanza comercial'!U41/'balanza comercial percapita'!$U$267</f>
        <v>2.1598510452901136E-3</v>
      </c>
      <c r="V41" s="75">
        <f>'balanza comercial'!V41/'balanza comercial percapita'!$V$267</f>
        <v>3.9063583793500119E-3</v>
      </c>
      <c r="W41" s="75">
        <f>'balanza comercial'!W41/'balanza comercial percapita'!$W$267</f>
        <v>1.5228397731748796E-3</v>
      </c>
      <c r="X41" s="75">
        <f>'balanza comercial'!X41/'balanza comercial percapita'!$X$267</f>
        <v>2.1359086809500478E-3</v>
      </c>
    </row>
    <row r="42" spans="2:24" x14ac:dyDescent="0.25">
      <c r="B42" s="42" t="s">
        <v>20</v>
      </c>
      <c r="C42" s="75">
        <f>'balanza comercial'!C42/'balanza comercial percapita'!$C$267</f>
        <v>0</v>
      </c>
      <c r="D42" s="75">
        <f>'balanza comercial'!D42/'balanza comercial percapita'!$D$267</f>
        <v>0</v>
      </c>
      <c r="E42" s="75">
        <f>'balanza comercial'!E42/'balanza comercial percapita'!$E$267</f>
        <v>0</v>
      </c>
      <c r="F42" s="75">
        <f>'balanza comercial'!F42/'balanza comercial percapita'!$F$267</f>
        <v>0</v>
      </c>
      <c r="G42" s="75">
        <f>'balanza comercial'!G42/'balanza comercial percapita'!$G$267</f>
        <v>0</v>
      </c>
      <c r="H42" s="75">
        <f>'balanza comercial'!H42/'balanza comercial percapita'!$H$267</f>
        <v>0</v>
      </c>
      <c r="I42" s="75">
        <f>'balanza comercial'!I42/'balanza comercial percapita'!$I$267</f>
        <v>5.5262022221669768E-6</v>
      </c>
      <c r="J42" s="75">
        <f>'balanza comercial'!J42/'balanza comercial percapita'!$J$267</f>
        <v>0</v>
      </c>
      <c r="K42" s="75">
        <f>'balanza comercial'!K42/'balanza comercial percapita'!$K$267</f>
        <v>0</v>
      </c>
      <c r="L42" s="75">
        <f>'balanza comercial'!L42/'balanza comercial percapita'!$L$267</f>
        <v>0</v>
      </c>
      <c r="M42" s="75">
        <f>'balanza comercial'!M42/'balanza comercial percapita'!$M$267</f>
        <v>0</v>
      </c>
      <c r="N42" s="75">
        <f>'balanza comercial'!N42/'balanza comercial percapita'!$N$267</f>
        <v>0</v>
      </c>
      <c r="O42" s="75">
        <f>'balanza comercial'!O42/'balanza comercial percapita'!$O$267</f>
        <v>-9.0707353752054209E-7</v>
      </c>
      <c r="P42" s="75">
        <f>'balanza comercial'!P42/'balanza comercial percapita'!$P$267</f>
        <v>-2.8628414203306684E-6</v>
      </c>
      <c r="Q42" s="75">
        <f>'balanza comercial'!Q42/'balanza comercial percapita'!$Q$267</f>
        <v>7.453136581431185E-6</v>
      </c>
      <c r="R42" s="75">
        <f>'balanza comercial'!R42/'balanza comercial percapita'!$R$267</f>
        <v>3.65631223785254E-5</v>
      </c>
      <c r="S42" s="75">
        <f>'balanza comercial'!S42/'balanza comercial percapita'!$S$267</f>
        <v>1.9204081243018512E-5</v>
      </c>
      <c r="T42" s="75">
        <f>'balanza comercial'!T42/'balanza comercial percapita'!$T$267</f>
        <v>-2.0248511400164897E-6</v>
      </c>
      <c r="U42" s="75">
        <f>'balanza comercial'!U42/'balanza comercial percapita'!$U$267</f>
        <v>1.2583787235535506E-5</v>
      </c>
      <c r="V42" s="75">
        <f>'balanza comercial'!V42/'balanza comercial percapita'!$V$267</f>
        <v>-1.564762706391883E-6</v>
      </c>
      <c r="W42" s="75">
        <f>'balanza comercial'!W42/'balanza comercial percapita'!$W$267</f>
        <v>-8.7333895833843555E-8</v>
      </c>
      <c r="X42" s="75">
        <f>'balanza comercial'!X42/'balanza comercial percapita'!$X$267</f>
        <v>5.2153518748600181E-5</v>
      </c>
    </row>
    <row r="43" spans="2:24" x14ac:dyDescent="0.25">
      <c r="B43" s="42" t="s">
        <v>19</v>
      </c>
      <c r="C43" s="75">
        <f>'balanza comercial'!C43/'balanza comercial percapita'!$C$267</f>
        <v>1.7697773972900003E-3</v>
      </c>
      <c r="D43" s="75">
        <f>'balanza comercial'!D43/'balanza comercial percapita'!$D$267</f>
        <v>1.6010391642490409E-3</v>
      </c>
      <c r="E43" s="75">
        <f>'balanza comercial'!E43/'balanza comercial percapita'!$E$267</f>
        <v>2.0920207058995957E-3</v>
      </c>
      <c r="F43" s="75">
        <f>'balanza comercial'!F43/'balanza comercial percapita'!$F$267</f>
        <v>1.8461509287516545E-3</v>
      </c>
      <c r="G43" s="75">
        <f>'balanza comercial'!G43/'balanza comercial percapita'!$G$267</f>
        <v>1.3376102314660192E-3</v>
      </c>
      <c r="H43" s="75">
        <f>'balanza comercial'!H43/'balanza comercial percapita'!$H$267</f>
        <v>1.3735045710125725E-3</v>
      </c>
      <c r="I43" s="75">
        <f>'balanza comercial'!I43/'balanza comercial percapita'!$I$267</f>
        <v>1.1220228867277243E-3</v>
      </c>
      <c r="J43" s="75">
        <f>'balanza comercial'!J43/'balanza comercial percapita'!$J$267</f>
        <v>1.0461725759950253E-3</v>
      </c>
      <c r="K43" s="75">
        <f>'balanza comercial'!K43/'balanza comercial percapita'!$K$267</f>
        <v>1.0364258279488513E-3</v>
      </c>
      <c r="L43" s="75">
        <f>'balanza comercial'!L43/'balanza comercial percapita'!$L$267</f>
        <v>1.3866803663304065E-3</v>
      </c>
      <c r="M43" s="75">
        <f>'balanza comercial'!M43/'balanza comercial percapita'!$M$267</f>
        <v>2.2064509439783187E-3</v>
      </c>
      <c r="N43" s="75">
        <f>'balanza comercial'!N43/'balanza comercial percapita'!$N$267</f>
        <v>1.944773283305337E-3</v>
      </c>
      <c r="O43" s="75">
        <f>'balanza comercial'!O43/'balanza comercial percapita'!$O$267</f>
        <v>1.9784138537719304E-3</v>
      </c>
      <c r="P43" s="75">
        <f>'balanza comercial'!P43/'balanza comercial percapita'!$P$267</f>
        <v>2.4003469680240839E-3</v>
      </c>
      <c r="Q43" s="75">
        <f>'balanza comercial'!Q43/'balanza comercial percapita'!$Q$267</f>
        <v>2.2727804656230343E-3</v>
      </c>
      <c r="R43" s="75">
        <f>'balanza comercial'!R43/'balanza comercial percapita'!$R$267</f>
        <v>3.281273546680299E-3</v>
      </c>
      <c r="S43" s="75">
        <f>'balanza comercial'!S43/'balanza comercial percapita'!$S$267</f>
        <v>3.9859592524743113E-3</v>
      </c>
      <c r="T43" s="75">
        <f>'balanza comercial'!T43/'balanza comercial percapita'!$T$267</f>
        <v>3.1304691783242042E-3</v>
      </c>
      <c r="U43" s="75">
        <f>'balanza comercial'!U43/'balanza comercial percapita'!$U$267</f>
        <v>2.5978718999549268E-3</v>
      </c>
      <c r="V43" s="75">
        <f>'balanza comercial'!V43/'balanza comercial percapita'!$V$267</f>
        <v>3.8062926590234068E-3</v>
      </c>
      <c r="W43" s="75">
        <f>'balanza comercial'!W43/'balanza comercial percapita'!$W$267</f>
        <v>3.4582522517662049E-3</v>
      </c>
      <c r="X43" s="75">
        <f>'balanza comercial'!X43/'balanza comercial percapita'!$X$267</f>
        <v>3.7701153129649531E-3</v>
      </c>
    </row>
    <row r="44" spans="2:24" x14ac:dyDescent="0.25">
      <c r="B44" s="42" t="s">
        <v>53</v>
      </c>
      <c r="C44" s="75">
        <f>'balanza comercial'!C44/'balanza comercial percapita'!$C$267</f>
        <v>0</v>
      </c>
      <c r="D44" s="75">
        <f>'balanza comercial'!D44/'balanza comercial percapita'!$D$267</f>
        <v>0</v>
      </c>
      <c r="E44" s="75">
        <f>'balanza comercial'!E44/'balanza comercial percapita'!$E$267</f>
        <v>2.4464482988678785E-6</v>
      </c>
      <c r="F44" s="75">
        <f>'balanza comercial'!F44/'balanza comercial percapita'!$F$267</f>
        <v>0</v>
      </c>
      <c r="G44" s="75">
        <f>'balanza comercial'!G44/'balanza comercial percapita'!$G$267</f>
        <v>0</v>
      </c>
      <c r="H44" s="75">
        <f>'balanza comercial'!H44/'balanza comercial percapita'!$H$267</f>
        <v>0</v>
      </c>
      <c r="I44" s="75">
        <f>'balanza comercial'!I44/'balanza comercial percapita'!$I$267</f>
        <v>0</v>
      </c>
      <c r="J44" s="75">
        <f>'balanza comercial'!J44/'balanza comercial percapita'!$J$267</f>
        <v>0</v>
      </c>
      <c r="K44" s="75">
        <f>'balanza comercial'!K44/'balanza comercial percapita'!$K$267</f>
        <v>0</v>
      </c>
      <c r="L44" s="75">
        <f>'balanza comercial'!L44/'balanza comercial percapita'!$L$267</f>
        <v>0</v>
      </c>
      <c r="M44" s="75">
        <f>'balanza comercial'!M44/'balanza comercial percapita'!$M$267</f>
        <v>6.930705924279635E-10</v>
      </c>
      <c r="N44" s="75">
        <f>'balanza comercial'!N44/'balanza comercial percapita'!$N$267</f>
        <v>1.8530562813588426E-4</v>
      </c>
      <c r="O44" s="75">
        <f>'balanza comercial'!O44/'balanza comercial percapita'!$O$267</f>
        <v>4.711398681208689E-4</v>
      </c>
      <c r="P44" s="75">
        <f>'balanza comercial'!P44/'balanza comercial percapita'!$P$267</f>
        <v>1.8963601786165752E-4</v>
      </c>
      <c r="Q44" s="75">
        <f>'balanza comercial'!Q44/'balanza comercial percapita'!$Q$267</f>
        <v>5.5561717089334302E-5</v>
      </c>
      <c r="R44" s="75">
        <f>'balanza comercial'!R44/'balanza comercial percapita'!$R$267</f>
        <v>3.1737667612836832E-4</v>
      </c>
      <c r="S44" s="75">
        <f>'balanza comercial'!S44/'balanza comercial percapita'!$S$267</f>
        <v>4.846397862926789E-4</v>
      </c>
      <c r="T44" s="75">
        <f>'balanza comercial'!T44/'balanza comercial percapita'!$T$267</f>
        <v>2.1322268236847772E-4</v>
      </c>
      <c r="U44" s="75">
        <f>'balanza comercial'!U44/'balanza comercial percapita'!$U$267</f>
        <v>6.8723598119011563E-6</v>
      </c>
      <c r="V44" s="75">
        <f>'balanza comercial'!V44/'balanza comercial percapita'!$V$267</f>
        <v>5.3207198598942819E-4</v>
      </c>
      <c r="W44" s="75">
        <f>'balanza comercial'!W44/'balanza comercial percapita'!$W$267</f>
        <v>1.5688406427401513E-4</v>
      </c>
      <c r="X44" s="75">
        <f>'balanza comercial'!X44/'balanza comercial percapita'!$X$267</f>
        <v>4.6298246789192763E-5</v>
      </c>
    </row>
    <row r="45" spans="2:24" x14ac:dyDescent="0.25">
      <c r="B45" s="42" t="s">
        <v>118</v>
      </c>
      <c r="C45" s="75">
        <f>'balanza comercial'!C45/'balanza comercial percapita'!$C$267</f>
        <v>-9.1666584984769915E-4</v>
      </c>
      <c r="D45" s="75">
        <f>'balanza comercial'!D45/'balanza comercial percapita'!$D$267</f>
        <v>-1.0181375939123613E-3</v>
      </c>
      <c r="E45" s="75">
        <f>'balanza comercial'!E45/'balanza comercial percapita'!$E$267</f>
        <v>-1.019979112138308E-3</v>
      </c>
      <c r="F45" s="75">
        <f>'balanza comercial'!F45/'balanza comercial percapita'!$F$267</f>
        <v>-7.6994485047202099E-4</v>
      </c>
      <c r="G45" s="75">
        <f>'balanza comercial'!G45/'balanza comercial percapita'!$G$267</f>
        <v>-7.9327202283095081E-5</v>
      </c>
      <c r="H45" s="75">
        <f>'balanza comercial'!H45/'balanza comercial percapita'!$H$267</f>
        <v>-5.8034264860883179E-5</v>
      </c>
      <c r="I45" s="75">
        <f>'balanza comercial'!I45/'balanza comercial percapita'!$I$267</f>
        <v>-2.1074393563390528E-4</v>
      </c>
      <c r="J45" s="75">
        <f>'balanza comercial'!J45/'balanza comercial percapita'!$J$267</f>
        <v>-1.2983888793192594E-4</v>
      </c>
      <c r="K45" s="75">
        <f>'balanza comercial'!K45/'balanza comercial percapita'!$K$267</f>
        <v>-1.5344127990052039E-4</v>
      </c>
      <c r="L45" s="75">
        <f>'balanza comercial'!L45/'balanza comercial percapita'!$L$267</f>
        <v>-2.5967319710862443E-4</v>
      </c>
      <c r="M45" s="75">
        <f>'balanza comercial'!M45/'balanza comercial percapita'!$M$267</f>
        <v>-3.1221014343927597E-4</v>
      </c>
      <c r="N45" s="75">
        <f>'balanza comercial'!N45/'balanza comercial percapita'!$N$267</f>
        <v>-5.3539962225328469E-4</v>
      </c>
      <c r="O45" s="75">
        <f>'balanza comercial'!O45/'balanza comercial percapita'!$O$267</f>
        <v>-6.2768817240648541E-4</v>
      </c>
      <c r="P45" s="75">
        <f>'balanza comercial'!P45/'balanza comercial percapita'!$P$267</f>
        <v>-5.706360119821269E-4</v>
      </c>
      <c r="Q45" s="75">
        <f>'balanza comercial'!Q45/'balanza comercial percapita'!$Q$267</f>
        <v>-3.4493276746452991E-4</v>
      </c>
      <c r="R45" s="75">
        <f>'balanza comercial'!R45/'balanza comercial percapita'!$R$267</f>
        <v>-3.6090779197578681E-4</v>
      </c>
      <c r="S45" s="75">
        <f>'balanza comercial'!S45/'balanza comercial percapita'!$S$267</f>
        <v>-2.0792526139467178E-4</v>
      </c>
      <c r="T45" s="75">
        <f>'balanza comercial'!T45/'balanza comercial percapita'!$T$267</f>
        <v>-1.4542632418679868E-4</v>
      </c>
      <c r="U45" s="75">
        <f>'balanza comercial'!U45/'balanza comercial percapita'!$U$267</f>
        <v>-1.9403828837901021E-4</v>
      </c>
      <c r="V45" s="75">
        <f>'balanza comercial'!V45/'balanza comercial percapita'!$V$267</f>
        <v>-1.7625074670062889E-5</v>
      </c>
      <c r="W45" s="75">
        <f>'balanza comercial'!W45/'balanza comercial percapita'!$W$267</f>
        <v>-6.2254014451188673E-6</v>
      </c>
      <c r="X45" s="75">
        <f>'balanza comercial'!X45/'balanza comercial percapita'!$X$267</f>
        <v>-4.1823987744828375E-6</v>
      </c>
    </row>
    <row r="46" spans="2:24" x14ac:dyDescent="0.25">
      <c r="B46" s="43" t="s">
        <v>236</v>
      </c>
      <c r="C46" s="75">
        <f>'balanza comercial'!C46/'balanza comercial percapita'!$C$267</f>
        <v>0</v>
      </c>
      <c r="D46" s="75">
        <f>'balanza comercial'!D46/'balanza comercial percapita'!$D$267</f>
        <v>0</v>
      </c>
      <c r="E46" s="75">
        <f>'balanza comercial'!E46/'balanza comercial percapita'!$E$267</f>
        <v>0</v>
      </c>
      <c r="F46" s="75">
        <f>'balanza comercial'!F46/'balanza comercial percapita'!$F$267</f>
        <v>0</v>
      </c>
      <c r="G46" s="75">
        <f>'balanza comercial'!G46/'balanza comercial percapita'!$G$267</f>
        <v>0</v>
      </c>
      <c r="H46" s="75">
        <f>'balanza comercial'!H46/'balanza comercial percapita'!$H$267</f>
        <v>0</v>
      </c>
      <c r="I46" s="75">
        <f>'balanza comercial'!I46/'balanza comercial percapita'!$I$267</f>
        <v>0</v>
      </c>
      <c r="J46" s="75">
        <f>'balanza comercial'!J46/'balanza comercial percapita'!$J$267</f>
        <v>0</v>
      </c>
      <c r="K46" s="75">
        <f>'balanza comercial'!K46/'balanza comercial percapita'!$K$267</f>
        <v>0</v>
      </c>
      <c r="L46" s="75">
        <f>'balanza comercial'!L46/'balanza comercial percapita'!$L$267</f>
        <v>0</v>
      </c>
      <c r="M46" s="75">
        <f>'balanza comercial'!M46/'balanza comercial percapita'!$M$267</f>
        <v>0</v>
      </c>
      <c r="N46" s="75">
        <f>'balanza comercial'!N46/'balanza comercial percapita'!$N$267</f>
        <v>0</v>
      </c>
      <c r="O46" s="75">
        <f>'balanza comercial'!O46/'balanza comercial percapita'!$O$267</f>
        <v>0</v>
      </c>
      <c r="P46" s="75">
        <f>'balanza comercial'!P46/'balanza comercial percapita'!$P$267</f>
        <v>0</v>
      </c>
      <c r="Q46" s="75">
        <f>'balanza comercial'!Q46/'balanza comercial percapita'!$Q$267</f>
        <v>0</v>
      </c>
      <c r="R46" s="75">
        <f>'balanza comercial'!R46/'balanza comercial percapita'!$R$267</f>
        <v>0</v>
      </c>
      <c r="S46" s="75">
        <f>'balanza comercial'!S46/'balanza comercial percapita'!$S$267</f>
        <v>-7.1110504301474402E-7</v>
      </c>
      <c r="T46" s="75">
        <f>'balanza comercial'!T46/'balanza comercial percapita'!$T$267</f>
        <v>-8.5321554863327556E-8</v>
      </c>
      <c r="U46" s="75">
        <f>'balanza comercial'!U46/'balanza comercial percapita'!$U$267</f>
        <v>0</v>
      </c>
      <c r="V46" s="75">
        <f>'balanza comercial'!V46/'balanza comercial percapita'!$V$267</f>
        <v>0</v>
      </c>
      <c r="W46" s="75">
        <f>'balanza comercial'!W46/'balanza comercial percapita'!$W$267</f>
        <v>0</v>
      </c>
      <c r="X46" s="75">
        <f>'balanza comercial'!X46/'balanza comercial percapita'!$X$267</f>
        <v>0</v>
      </c>
    </row>
    <row r="47" spans="2:24" x14ac:dyDescent="0.25">
      <c r="B47" s="42" t="s">
        <v>99</v>
      </c>
      <c r="C47" s="75">
        <f>'balanza comercial'!C47/'balanza comercial percapita'!$C$267</f>
        <v>0</v>
      </c>
      <c r="D47" s="75">
        <f>'balanza comercial'!D47/'balanza comercial percapita'!$D$267</f>
        <v>0</v>
      </c>
      <c r="E47" s="75">
        <f>'balanza comercial'!E47/'balanza comercial percapita'!$E$267</f>
        <v>0</v>
      </c>
      <c r="F47" s="75">
        <f>'balanza comercial'!F47/'balanza comercial percapita'!$F$267</f>
        <v>0</v>
      </c>
      <c r="G47" s="75">
        <f>'balanza comercial'!G47/'balanza comercial percapita'!$G$267</f>
        <v>0</v>
      </c>
      <c r="H47" s="75">
        <f>'balanza comercial'!H47/'balanza comercial percapita'!$H$267</f>
        <v>-1.980004038218236E-10</v>
      </c>
      <c r="I47" s="75">
        <f>'balanza comercial'!I47/'balanza comercial percapita'!$I$267</f>
        <v>0</v>
      </c>
      <c r="J47" s="75">
        <f>'balanza comercial'!J47/'balanza comercial percapita'!$J$267</f>
        <v>-1.2027184033788112E-10</v>
      </c>
      <c r="K47" s="75">
        <f>'balanza comercial'!K47/'balanza comercial percapita'!$K$267</f>
        <v>-1.9216101213909584E-9</v>
      </c>
      <c r="L47" s="75">
        <f>'balanza comercial'!L47/'balanza comercial percapita'!$L$267</f>
        <v>-3.0966083525147117E-8</v>
      </c>
      <c r="M47" s="75">
        <f>'balanza comercial'!M47/'balanza comercial percapita'!$M$267</f>
        <v>-1.2267349485974955E-8</v>
      </c>
      <c r="N47" s="75">
        <f>'balanza comercial'!N47/'balanza comercial percapita'!$N$267</f>
        <v>1.1406222532390364E-8</v>
      </c>
      <c r="O47" s="75">
        <f>'balanza comercial'!O47/'balanza comercial percapita'!$O$267</f>
        <v>0</v>
      </c>
      <c r="P47" s="75">
        <f>'balanza comercial'!P47/'balanza comercial percapita'!$P$267</f>
        <v>0</v>
      </c>
      <c r="Q47" s="75">
        <f>'balanza comercial'!Q47/'balanza comercial percapita'!$Q$267</f>
        <v>-7.4863185876417049E-10</v>
      </c>
      <c r="R47" s="75">
        <f>'balanza comercial'!R47/'balanza comercial percapita'!$R$267</f>
        <v>-1.0888952998204608E-9</v>
      </c>
      <c r="S47" s="75">
        <f>'balanza comercial'!S47/'balanza comercial percapita'!$S$267</f>
        <v>0</v>
      </c>
      <c r="T47" s="75">
        <f>'balanza comercial'!T47/'balanza comercial percapita'!$T$267</f>
        <v>-4.0101130785763957E-9</v>
      </c>
      <c r="U47" s="75">
        <f>'balanza comercial'!U47/'balanza comercial percapita'!$U$267</f>
        <v>-9.8008192597758048E-9</v>
      </c>
      <c r="V47" s="75">
        <f>'balanza comercial'!V47/'balanza comercial percapita'!$V$267</f>
        <v>-5.5657954334573483E-9</v>
      </c>
      <c r="W47" s="75">
        <f>'balanza comercial'!W47/'balanza comercial percapita'!$W$267</f>
        <v>-6.5728501850257328E-9</v>
      </c>
      <c r="X47" s="75">
        <f>'balanza comercial'!X47/'balanza comercial percapita'!$X$267</f>
        <v>-2.3225500349728762E-9</v>
      </c>
    </row>
    <row r="48" spans="2:24" x14ac:dyDescent="0.25">
      <c r="B48" s="42" t="s">
        <v>231</v>
      </c>
      <c r="C48" s="75">
        <f>'balanza comercial'!C48/'balanza comercial percapita'!$C$267</f>
        <v>0</v>
      </c>
      <c r="D48" s="75">
        <f>'balanza comercial'!D48/'balanza comercial percapita'!$D$267</f>
        <v>0</v>
      </c>
      <c r="E48" s="75">
        <f>'balanza comercial'!E48/'balanza comercial percapita'!$E$267</f>
        <v>0</v>
      </c>
      <c r="F48" s="75">
        <f>'balanza comercial'!F48/'balanza comercial percapita'!$F$267</f>
        <v>0</v>
      </c>
      <c r="G48" s="75">
        <f>'balanza comercial'!G48/'balanza comercial percapita'!$G$267</f>
        <v>0</v>
      </c>
      <c r="H48" s="75">
        <f>'balanza comercial'!H48/'balanza comercial percapita'!$H$267</f>
        <v>0</v>
      </c>
      <c r="I48" s="75">
        <f>'balanza comercial'!I48/'balanza comercial percapita'!$I$267</f>
        <v>0</v>
      </c>
      <c r="J48" s="75">
        <f>'balanza comercial'!J48/'balanza comercial percapita'!$J$267</f>
        <v>0</v>
      </c>
      <c r="K48" s="75">
        <f>'balanza comercial'!K48/'balanza comercial percapita'!$K$267</f>
        <v>0</v>
      </c>
      <c r="L48" s="75">
        <f>'balanza comercial'!L48/'balanza comercial percapita'!$L$267</f>
        <v>0</v>
      </c>
      <c r="M48" s="75">
        <f>'balanza comercial'!M48/'balanza comercial percapita'!$M$267</f>
        <v>0</v>
      </c>
      <c r="N48" s="75">
        <f>'balanza comercial'!N48/'balanza comercial percapita'!$N$267</f>
        <v>0</v>
      </c>
      <c r="O48" s="75">
        <f>'balanza comercial'!O48/'balanza comercial percapita'!$O$267</f>
        <v>0</v>
      </c>
      <c r="P48" s="75">
        <f>'balanza comercial'!P48/'balanza comercial percapita'!$P$267</f>
        <v>0</v>
      </c>
      <c r="Q48" s="75">
        <f>'balanza comercial'!Q48/'balanza comercial percapita'!$Q$267</f>
        <v>0</v>
      </c>
      <c r="R48" s="75">
        <f>'balanza comercial'!R48/'balanza comercial percapita'!$R$267</f>
        <v>0</v>
      </c>
      <c r="S48" s="75">
        <f>'balanza comercial'!S48/'balanza comercial percapita'!$S$267</f>
        <v>0</v>
      </c>
      <c r="T48" s="75">
        <f>'balanza comercial'!T48/'balanza comercial percapita'!$T$267</f>
        <v>0</v>
      </c>
      <c r="U48" s="75">
        <f>'balanza comercial'!U48/'balanza comercial percapita'!$U$267</f>
        <v>0</v>
      </c>
      <c r="V48" s="75">
        <f>'balanza comercial'!V48/'balanza comercial percapita'!$V$267</f>
        <v>0</v>
      </c>
      <c r="W48" s="75">
        <f>'balanza comercial'!W48/'balanza comercial percapita'!$W$267</f>
        <v>0</v>
      </c>
      <c r="X48" s="75">
        <f>'balanza comercial'!X48/'balanza comercial percapita'!$X$267</f>
        <v>0</v>
      </c>
    </row>
    <row r="49" spans="2:24" x14ac:dyDescent="0.25">
      <c r="B49" s="42" t="s">
        <v>105</v>
      </c>
      <c r="C49" s="75">
        <f>'balanza comercial'!C49/'balanza comercial percapita'!$C$267</f>
        <v>-1.4090327500426862E-6</v>
      </c>
      <c r="D49" s="75">
        <f>'balanza comercial'!D49/'balanza comercial percapita'!$D$267</f>
        <v>-1.1512511827500081E-6</v>
      </c>
      <c r="E49" s="75">
        <f>'balanza comercial'!E49/'balanza comercial percapita'!$E$267</f>
        <v>1.1625830554629114E-5</v>
      </c>
      <c r="F49" s="75">
        <f>'balanza comercial'!F49/'balanza comercial percapita'!$F$267</f>
        <v>4.0079714407343294E-6</v>
      </c>
      <c r="G49" s="75">
        <f>'balanza comercial'!G49/'balanza comercial percapita'!$G$267</f>
        <v>8.1996462065523598E-6</v>
      </c>
      <c r="H49" s="75">
        <f>'balanza comercial'!H49/'balanza comercial percapita'!$H$267</f>
        <v>-6.4751577060841408E-6</v>
      </c>
      <c r="I49" s="75">
        <f>'balanza comercial'!I49/'balanza comercial percapita'!$I$267</f>
        <v>-6.7928863390826038E-6</v>
      </c>
      <c r="J49" s="75">
        <f>'balanza comercial'!J49/'balanza comercial percapita'!$J$267</f>
        <v>-3.5439059930279378E-6</v>
      </c>
      <c r="K49" s="75">
        <f>'balanza comercial'!K49/'balanza comercial percapita'!$K$267</f>
        <v>-9.8903612297270419E-7</v>
      </c>
      <c r="L49" s="75">
        <f>'balanza comercial'!L49/'balanza comercial percapita'!$L$267</f>
        <v>-1.8573330506205586E-6</v>
      </c>
      <c r="M49" s="75">
        <f>'balanza comercial'!M49/'balanza comercial percapita'!$M$267</f>
        <v>-7.3785219364004235E-6</v>
      </c>
      <c r="N49" s="75">
        <f>'balanza comercial'!N49/'balanza comercial percapita'!$N$267</f>
        <v>-4.9788845727235883E-6</v>
      </c>
      <c r="O49" s="75">
        <f>'balanza comercial'!O49/'balanza comercial percapita'!$O$267</f>
        <v>-1.2018504651718106E-5</v>
      </c>
      <c r="P49" s="75">
        <f>'balanza comercial'!P49/'balanza comercial percapita'!$P$267</f>
        <v>-1.3920100386748394E-5</v>
      </c>
      <c r="Q49" s="75">
        <f>'balanza comercial'!Q49/'balanza comercial percapita'!$Q$267</f>
        <v>-9.8663073409893267E-6</v>
      </c>
      <c r="R49" s="75">
        <f>'balanza comercial'!R49/'balanza comercial percapita'!$R$267</f>
        <v>-6.168134537456985E-6</v>
      </c>
      <c r="S49" s="75">
        <f>'balanza comercial'!S49/'balanza comercial percapita'!$S$267</f>
        <v>-8.967767246096604E-6</v>
      </c>
      <c r="T49" s="75">
        <f>'balanza comercial'!T49/'balanza comercial percapita'!$T$267</f>
        <v>-1.0510741013224606E-5</v>
      </c>
      <c r="U49" s="75">
        <f>'balanza comercial'!U49/'balanza comercial percapita'!$U$267</f>
        <v>-5.8074501054337923E-6</v>
      </c>
      <c r="V49" s="75">
        <f>'balanza comercial'!V49/'balanza comercial percapita'!$V$267</f>
        <v>-6.9113997136461012E-6</v>
      </c>
      <c r="W49" s="75">
        <f>'balanza comercial'!W49/'balanza comercial percapita'!$W$267</f>
        <v>-9.7792399409007475E-7</v>
      </c>
      <c r="X49" s="75">
        <f>'balanza comercial'!X49/'balanza comercial percapita'!$X$267</f>
        <v>-4.7918523464918258E-7</v>
      </c>
    </row>
    <row r="50" spans="2:24" x14ac:dyDescent="0.25">
      <c r="B50" s="42" t="s">
        <v>49</v>
      </c>
      <c r="C50" s="75">
        <f>'balanza comercial'!C50/'balanza comercial percapita'!$C$267</f>
        <v>-8.7694574624318256E-6</v>
      </c>
      <c r="D50" s="75">
        <f>'balanza comercial'!D50/'balanza comercial percapita'!$D$267</f>
        <v>-9.3684628767749671E-6</v>
      </c>
      <c r="E50" s="75">
        <f>'balanza comercial'!E50/'balanza comercial percapita'!$E$267</f>
        <v>-8.2403315622649219E-6</v>
      </c>
      <c r="F50" s="75">
        <f>'balanza comercial'!F50/'balanza comercial percapita'!$F$267</f>
        <v>-7.8559288609983847E-6</v>
      </c>
      <c r="G50" s="75">
        <f>'balanza comercial'!G50/'balanza comercial percapita'!$G$267</f>
        <v>-7.2359672810750785E-6</v>
      </c>
      <c r="H50" s="75">
        <f>'balanza comercial'!H50/'balanza comercial percapita'!$H$267</f>
        <v>-6.5464378514599981E-6</v>
      </c>
      <c r="I50" s="75">
        <f>'balanza comercial'!I50/'balanza comercial percapita'!$I$267</f>
        <v>-1.2261707185229057E-5</v>
      </c>
      <c r="J50" s="75">
        <f>'balanza comercial'!J50/'balanza comercial percapita'!$J$267</f>
        <v>-1.7302210733535309E-5</v>
      </c>
      <c r="K50" s="75">
        <f>'balanza comercial'!K50/'balanza comercial percapita'!$K$267</f>
        <v>-2.1066493142900347E-5</v>
      </c>
      <c r="L50" s="75">
        <f>'balanza comercial'!L50/'balanza comercial percapita'!$L$267</f>
        <v>-1.1999930811985714E-5</v>
      </c>
      <c r="M50" s="75">
        <f>'balanza comercial'!M50/'balanza comercial percapita'!$M$267</f>
        <v>-1.7652970036201849E-5</v>
      </c>
      <c r="N50" s="75">
        <f>'balanza comercial'!N50/'balanza comercial percapita'!$N$267</f>
        <v>-1.7496460991334874E-5</v>
      </c>
      <c r="O50" s="75">
        <f>'balanza comercial'!O50/'balanza comercial percapita'!$O$267</f>
        <v>-2.0520378202182998E-5</v>
      </c>
      <c r="P50" s="75">
        <f>'balanza comercial'!P50/'balanza comercial percapita'!$P$267</f>
        <v>-1.680868702421458E-5</v>
      </c>
      <c r="Q50" s="75">
        <f>'balanza comercial'!Q50/'balanza comercial percapita'!$Q$267</f>
        <v>-1.0933702241498465E-5</v>
      </c>
      <c r="R50" s="75">
        <f>'balanza comercial'!R50/'balanza comercial percapita'!$R$267</f>
        <v>-9.9967775232497117E-6</v>
      </c>
      <c r="S50" s="75">
        <f>'balanza comercial'!S50/'balanza comercial percapita'!$S$267</f>
        <v>-1.7091689841149047E-5</v>
      </c>
      <c r="T50" s="75">
        <f>'balanza comercial'!T50/'balanza comercial percapita'!$T$267</f>
        <v>-3.0339363711518353E-5</v>
      </c>
      <c r="U50" s="75">
        <f>'balanza comercial'!U50/'balanza comercial percapita'!$U$267</f>
        <v>-1.8893529328032805E-5</v>
      </c>
      <c r="V50" s="75">
        <f>'balanza comercial'!V50/'balanza comercial percapita'!$V$267</f>
        <v>-2.0083628796513285E-5</v>
      </c>
      <c r="W50" s="75">
        <f>'balanza comercial'!W50/'balanza comercial percapita'!$W$267</f>
        <v>-1.2403092706402579E-5</v>
      </c>
      <c r="X50" s="75">
        <f>'balanza comercial'!X50/'balanza comercial percapita'!$X$267</f>
        <v>-1.4221878219904751E-5</v>
      </c>
    </row>
    <row r="51" spans="2:24" x14ac:dyDescent="0.25">
      <c r="B51" s="42" t="s">
        <v>40</v>
      </c>
      <c r="C51" s="75">
        <f>'balanza comercial'!C51/'balanza comercial percapita'!$C$267</f>
        <v>0</v>
      </c>
      <c r="D51" s="75">
        <f>'balanza comercial'!D51/'balanza comercial percapita'!$D$267</f>
        <v>0</v>
      </c>
      <c r="E51" s="75">
        <f>'balanza comercial'!E51/'balanza comercial percapita'!$E$267</f>
        <v>-4.9819628001886174E-7</v>
      </c>
      <c r="F51" s="75">
        <f>'balanza comercial'!F51/'balanza comercial percapita'!$F$267</f>
        <v>-2.4815172081850715E-7</v>
      </c>
      <c r="G51" s="75">
        <f>'balanza comercial'!G51/'balanza comercial percapita'!$G$267</f>
        <v>0</v>
      </c>
      <c r="H51" s="75">
        <f>'balanza comercial'!H51/'balanza comercial percapita'!$H$267</f>
        <v>-4.577769336360561E-7</v>
      </c>
      <c r="I51" s="75">
        <f>'balanza comercial'!I51/'balanza comercial percapita'!$I$267</f>
        <v>-9.1871193741702173E-7</v>
      </c>
      <c r="J51" s="75">
        <f>'balanza comercial'!J51/'balanza comercial percapita'!$J$267</f>
        <v>-1.5021952858201354E-6</v>
      </c>
      <c r="K51" s="75">
        <f>'balanza comercial'!K51/'balanza comercial percapita'!$K$267</f>
        <v>-2.3554195371904032E-6</v>
      </c>
      <c r="L51" s="75">
        <f>'balanza comercial'!L51/'balanza comercial percapita'!$L$267</f>
        <v>-1.2626344488012557E-6</v>
      </c>
      <c r="M51" s="75">
        <f>'balanza comercial'!M51/'balanza comercial percapita'!$M$267</f>
        <v>-2.5627440272677998E-7</v>
      </c>
      <c r="N51" s="75">
        <f>'balanza comercial'!N51/'balanza comercial percapita'!$N$267</f>
        <v>-5.9987605542347405E-7</v>
      </c>
      <c r="O51" s="75">
        <f>'balanza comercial'!O51/'balanza comercial percapita'!$O$267</f>
        <v>-8.4363630594566638E-7</v>
      </c>
      <c r="P51" s="75">
        <f>'balanza comercial'!P51/'balanza comercial percapita'!$P$267</f>
        <v>-1.1565526566302485E-6</v>
      </c>
      <c r="Q51" s="75">
        <f>'balanza comercial'!Q51/'balanza comercial percapita'!$Q$267</f>
        <v>-5.2443863564838273E-7</v>
      </c>
      <c r="R51" s="75">
        <f>'balanza comercial'!R51/'balanza comercial percapita'!$R$267</f>
        <v>-3.2801664232731595E-6</v>
      </c>
      <c r="S51" s="75">
        <f>'balanza comercial'!S51/'balanza comercial percapita'!$S$267</f>
        <v>-2.0775688033994097E-6</v>
      </c>
      <c r="T51" s="75">
        <f>'balanza comercial'!T51/'balanza comercial percapita'!$T$267</f>
        <v>-5.4166602408870662E-6</v>
      </c>
      <c r="U51" s="75">
        <f>'balanza comercial'!U51/'balanza comercial percapita'!$U$267</f>
        <v>-7.2059678709289553E-6</v>
      </c>
      <c r="V51" s="75">
        <f>'balanza comercial'!V51/'balanza comercial percapita'!$V$267</f>
        <v>-1.8572180551641892E-6</v>
      </c>
      <c r="W51" s="75">
        <f>'balanza comercial'!W51/'balanza comercial percapita'!$W$267</f>
        <v>-2.0390557099230773E-6</v>
      </c>
      <c r="X51" s="75">
        <f>'balanza comercial'!X51/'balanza comercial percapita'!$X$267</f>
        <v>-2.9564417661994117E-6</v>
      </c>
    </row>
    <row r="52" spans="2:24" x14ac:dyDescent="0.25">
      <c r="B52" s="42" t="s">
        <v>50</v>
      </c>
      <c r="C52" s="75">
        <f>'balanza comercial'!C52/'balanza comercial percapita'!$C$267</f>
        <v>2.9152547605834167E-4</v>
      </c>
      <c r="D52" s="75">
        <f>'balanza comercial'!D52/'balanza comercial percapita'!$D$267</f>
        <v>3.1484937937195678E-4</v>
      </c>
      <c r="E52" s="75">
        <f>'balanza comercial'!E52/'balanza comercial percapita'!$E$267</f>
        <v>3.2321930797941315E-4</v>
      </c>
      <c r="F52" s="75">
        <f>'balanza comercial'!F52/'balanza comercial percapita'!$F$267</f>
        <v>3.3826731986099219E-4</v>
      </c>
      <c r="G52" s="75">
        <f>'balanza comercial'!G52/'balanza comercial percapita'!$G$267</f>
        <v>3.1126304421534101E-4</v>
      </c>
      <c r="H52" s="75">
        <f>'balanza comercial'!H52/'balanza comercial percapita'!$H$267</f>
        <v>3.0349821173460281E-4</v>
      </c>
      <c r="I52" s="75">
        <f>'balanza comercial'!I52/'balanza comercial percapita'!$I$267</f>
        <v>3.3518618414556974E-4</v>
      </c>
      <c r="J52" s="75">
        <f>'balanza comercial'!J52/'balanza comercial percapita'!$J$267</f>
        <v>4.2878611724277003E-4</v>
      </c>
      <c r="K52" s="75">
        <f>'balanza comercial'!K52/'balanza comercial percapita'!$K$267</f>
        <v>4.7520241612343815E-4</v>
      </c>
      <c r="L52" s="75">
        <f>'balanza comercial'!L52/'balanza comercial percapita'!$L$267</f>
        <v>3.7715739451700899E-4</v>
      </c>
      <c r="M52" s="75">
        <f>'balanza comercial'!M52/'balanza comercial percapita'!$M$267</f>
        <v>4.4000697783472465E-4</v>
      </c>
      <c r="N52" s="75">
        <f>'balanza comercial'!N52/'balanza comercial percapita'!$N$267</f>
        <v>4.8679994366238565E-4</v>
      </c>
      <c r="O52" s="75">
        <f>'balanza comercial'!O52/'balanza comercial percapita'!$O$267</f>
        <v>4.755169244223922E-4</v>
      </c>
      <c r="P52" s="75">
        <f>'balanza comercial'!P52/'balanza comercial percapita'!$P$267</f>
        <v>4.8302497125711312E-4</v>
      </c>
      <c r="Q52" s="75">
        <f>'balanza comercial'!Q52/'balanza comercial percapita'!$Q$267</f>
        <v>4.3591749821500839E-4</v>
      </c>
      <c r="R52" s="75">
        <f>'balanza comercial'!R52/'balanza comercial percapita'!$R$267</f>
        <v>6.0627558237006209E-4</v>
      </c>
      <c r="S52" s="75">
        <f>'balanza comercial'!S52/'balanza comercial percapita'!$S$267</f>
        <v>6.3819089619189463E-4</v>
      </c>
      <c r="T52" s="75">
        <f>'balanza comercial'!T52/'balanza comercial percapita'!$T$267</f>
        <v>7.825964547912757E-4</v>
      </c>
      <c r="U52" s="75">
        <f>'balanza comercial'!U52/'balanza comercial percapita'!$U$267</f>
        <v>7.8287355838450477E-4</v>
      </c>
      <c r="V52" s="75">
        <f>'balanza comercial'!V52/'balanza comercial percapita'!$V$267</f>
        <v>8.1066323127359369E-4</v>
      </c>
      <c r="W52" s="75">
        <f>'balanza comercial'!W52/'balanza comercial percapita'!$W$267</f>
        <v>8.6634768507222991E-4</v>
      </c>
      <c r="X52" s="75">
        <f>'balanza comercial'!X52/'balanza comercial percapita'!$X$267</f>
        <v>8.4537189462471278E-4</v>
      </c>
    </row>
    <row r="53" spans="2:24" x14ac:dyDescent="0.25">
      <c r="B53" s="42" t="s">
        <v>6</v>
      </c>
      <c r="C53" s="75">
        <f>'balanza comercial'!C53/'balanza comercial percapita'!$C$267</f>
        <v>2.1366381713026687E-6</v>
      </c>
      <c r="D53" s="75">
        <f>'balanza comercial'!D53/'balanza comercial percapita'!$D$267</f>
        <v>1.7083217714991901E-5</v>
      </c>
      <c r="E53" s="75">
        <f>'balanza comercial'!E53/'balanza comercial percapita'!$E$267</f>
        <v>-2.2253612466432302E-6</v>
      </c>
      <c r="F53" s="75">
        <f>'balanza comercial'!F53/'balanza comercial percapita'!$F$267</f>
        <v>-6.6268947630250465E-7</v>
      </c>
      <c r="G53" s="75">
        <f>'balanza comercial'!G53/'balanza comercial percapita'!$G$267</f>
        <v>-4.7715580184161546E-7</v>
      </c>
      <c r="H53" s="75">
        <f>'balanza comercial'!H53/'balanza comercial percapita'!$H$267</f>
        <v>0</v>
      </c>
      <c r="I53" s="75">
        <f>'balanza comercial'!I53/'balanza comercial percapita'!$I$267</f>
        <v>2.2689064497910885E-6</v>
      </c>
      <c r="J53" s="75">
        <f>'balanza comercial'!J53/'balanza comercial percapita'!$J$267</f>
        <v>5.3160153429343455E-6</v>
      </c>
      <c r="K53" s="75">
        <f>'balanza comercial'!K53/'balanza comercial percapita'!$K$267</f>
        <v>-1.8978865396453909E-7</v>
      </c>
      <c r="L53" s="75">
        <f>'balanza comercial'!L53/'balanza comercial percapita'!$L$267</f>
        <v>-1.4043575294851299E-6</v>
      </c>
      <c r="M53" s="75">
        <f>'balanza comercial'!M53/'balanza comercial percapita'!$M$267</f>
        <v>-1.4092435379368592E-6</v>
      </c>
      <c r="N53" s="75">
        <f>'balanza comercial'!N53/'balanza comercial percapita'!$N$267</f>
        <v>-7.0718579700820258E-7</v>
      </c>
      <c r="O53" s="75">
        <f>'balanza comercial'!O53/'balanza comercial percapita'!$O$267</f>
        <v>-1.8704405757423418E-6</v>
      </c>
      <c r="P53" s="75">
        <f>'balanza comercial'!P53/'balanza comercial percapita'!$P$267</f>
        <v>-1.3139859956708839E-6</v>
      </c>
      <c r="Q53" s="75">
        <f>'balanza comercial'!Q53/'balanza comercial percapita'!$Q$267</f>
        <v>-3.6771035415769547E-6</v>
      </c>
      <c r="R53" s="75">
        <f>'balanza comercial'!R53/'balanza comercial percapita'!$R$267</f>
        <v>-1.9600115396768292E-6</v>
      </c>
      <c r="S53" s="75">
        <f>'balanza comercial'!S53/'balanza comercial percapita'!$S$267</f>
        <v>-2.3918987810495938E-6</v>
      </c>
      <c r="T53" s="75">
        <f>'balanza comercial'!T53/'balanza comercial percapita'!$T$267</f>
        <v>-2.7302897556264818E-6</v>
      </c>
      <c r="U53" s="75">
        <f>'balanza comercial'!U53/'balanza comercial percapita'!$U$267</f>
        <v>-3.4429602141022765E-6</v>
      </c>
      <c r="V53" s="75">
        <f>'balanza comercial'!V53/'balanza comercial percapita'!$V$267</f>
        <v>-6.3190609808425527E-6</v>
      </c>
      <c r="W53" s="75">
        <f>'balanza comercial'!W53/'balanza comercial percapita'!$W$267</f>
        <v>-2.2393306624062433E-6</v>
      </c>
      <c r="X53" s="75">
        <f>'balanza comercial'!X53/'balanza comercial percapita'!$X$267</f>
        <v>-6.577132842401065E-7</v>
      </c>
    </row>
    <row r="54" spans="2:24" x14ac:dyDescent="0.25">
      <c r="B54" s="43" t="s">
        <v>122</v>
      </c>
      <c r="C54" s="75">
        <f>'balanza comercial'!C54/'balanza comercial percapita'!$C$267</f>
        <v>-3.055392584962816E-8</v>
      </c>
      <c r="D54" s="75">
        <f>'balanza comercial'!D54/'balanza comercial percapita'!$D$267</f>
        <v>0</v>
      </c>
      <c r="E54" s="75">
        <f>'balanza comercial'!E54/'balanza comercial percapita'!$E$267</f>
        <v>0</v>
      </c>
      <c r="F54" s="75">
        <f>'balanza comercial'!F54/'balanza comercial percapita'!$F$267</f>
        <v>-4.9625246552345257E-8</v>
      </c>
      <c r="G54" s="75">
        <f>'balanza comercial'!G54/'balanza comercial percapita'!$G$267</f>
        <v>0</v>
      </c>
      <c r="H54" s="75">
        <f>'balanza comercial'!H54/'balanza comercial percapita'!$H$267</f>
        <v>-7.9695162538284004E-9</v>
      </c>
      <c r="I54" s="75">
        <f>'balanza comercial'!I54/'balanza comercial percapita'!$I$267</f>
        <v>-3.4155580964597037E-9</v>
      </c>
      <c r="J54" s="75">
        <f>'balanza comercial'!J54/'balanza comercial percapita'!$J$267</f>
        <v>-5.8211570723534461E-9</v>
      </c>
      <c r="K54" s="75">
        <f>'balanza comercial'!K54/'balanza comercial percapita'!$K$267</f>
        <v>-1.2597221906896282E-8</v>
      </c>
      <c r="L54" s="75">
        <f>'balanza comercial'!L54/'balanza comercial percapita'!$L$267</f>
        <v>-2.0318712855767357E-7</v>
      </c>
      <c r="M54" s="75">
        <f>'balanza comercial'!M54/'balanza comercial percapita'!$M$267</f>
        <v>-1.4092435379368588E-8</v>
      </c>
      <c r="N54" s="75">
        <f>'balanza comercial'!N54/'balanza comercial percapita'!$N$267</f>
        <v>-4.8015634372350473E-7</v>
      </c>
      <c r="O54" s="75">
        <f>'balanza comercial'!O54/'balanza comercial percapita'!$O$267</f>
        <v>-4.1690542953293163E-9</v>
      </c>
      <c r="P54" s="75">
        <f>'balanza comercial'!P54/'balanza comercial percapita'!$P$267</f>
        <v>-7.1489746544127747E-9</v>
      </c>
      <c r="Q54" s="75">
        <f>'balanza comercial'!Q54/'balanza comercial percapita'!$Q$267</f>
        <v>-4.4710936835486013E-7</v>
      </c>
      <c r="R54" s="75">
        <f>'balanza comercial'!R54/'balanza comercial percapita'!$R$267</f>
        <v>-1.3676524965744986E-8</v>
      </c>
      <c r="S54" s="75">
        <f>'balanza comercial'!S54/'balanza comercial percapita'!$S$267</f>
        <v>-1.9492897633670831E-7</v>
      </c>
      <c r="T54" s="75">
        <f>'balanza comercial'!T54/'balanza comercial percapita'!$T$267</f>
        <v>-2.8774694377657219E-7</v>
      </c>
      <c r="U54" s="75">
        <f>'balanza comercial'!U54/'balanza comercial percapita'!$U$267</f>
        <v>-1.0202145910499383E-8</v>
      </c>
      <c r="V54" s="75">
        <f>'balanza comercial'!V54/'balanza comercial percapita'!$V$267</f>
        <v>-2.2388725991726928E-8</v>
      </c>
      <c r="W54" s="75">
        <f>'balanza comercial'!W54/'balanza comercial percapita'!$W$267</f>
        <v>-7.609577343547141E-9</v>
      </c>
      <c r="X54" s="75">
        <f>'balanza comercial'!X54/'balanza comercial percapita'!$X$267</f>
        <v>-2.0230849552423026E-7</v>
      </c>
    </row>
    <row r="55" spans="2:24" x14ac:dyDescent="0.25">
      <c r="B55" s="43" t="s">
        <v>242</v>
      </c>
      <c r="C55" s="75">
        <f>'balanza comercial'!C55/'balanza comercial percapita'!$C$267</f>
        <v>-1.9309867473147866E-8</v>
      </c>
      <c r="D55" s="75">
        <f>'balanza comercial'!D55/'balanza comercial percapita'!$D$267</f>
        <v>0</v>
      </c>
      <c r="E55" s="75">
        <f>'balanza comercial'!E55/'balanza comercial percapita'!$E$267</f>
        <v>0</v>
      </c>
      <c r="F55" s="75">
        <f>'balanza comercial'!F55/'balanza comercial percapita'!$F$267</f>
        <v>0</v>
      </c>
      <c r="G55" s="75">
        <f>'balanza comercial'!G55/'balanza comercial percapita'!$G$267</f>
        <v>0</v>
      </c>
      <c r="H55" s="75">
        <f>'balanza comercial'!H55/'balanza comercial percapita'!$H$267</f>
        <v>-1.2597775693163527E-8</v>
      </c>
      <c r="I55" s="75">
        <f>'balanza comercial'!I55/'balanza comercial percapita'!$I$267</f>
        <v>-1.0959062120926419E-7</v>
      </c>
      <c r="J55" s="75">
        <f>'balanza comercial'!J55/'balanza comercial percapita'!$J$267</f>
        <v>-1.5560770702915061E-7</v>
      </c>
      <c r="K55" s="75">
        <f>'balanza comercial'!K55/'balanza comercial percapita'!$K$267</f>
        <v>-1.2658903219434759E-7</v>
      </c>
      <c r="L55" s="75">
        <f>'balanza comercial'!L55/'balanza comercial percapita'!$L$267</f>
        <v>-3.8537911204954442E-7</v>
      </c>
      <c r="M55" s="75">
        <f>'balanza comercial'!M55/'balanza comercial percapita'!$M$267</f>
        <v>-2.7348565577207441E-7</v>
      </c>
      <c r="N55" s="75">
        <f>'balanza comercial'!N55/'balanza comercial percapita'!$N$267</f>
        <v>-2.3750036556943214E-7</v>
      </c>
      <c r="O55" s="75">
        <f>'balanza comercial'!O55/'balanza comercial percapita'!$O$267</f>
        <v>-7.0445749876753742E-8</v>
      </c>
      <c r="P55" s="75">
        <f>'balanza comercial'!P55/'balanza comercial percapita'!$P$267</f>
        <v>-5.5788727443314644E-8</v>
      </c>
      <c r="Q55" s="75">
        <f>'balanza comercial'!Q55/'balanza comercial percapita'!$Q$267</f>
        <v>-7.6360449593945383E-8</v>
      </c>
      <c r="R55" s="75">
        <f>'balanza comercial'!R55/'balanza comercial percapita'!$R$267</f>
        <v>0</v>
      </c>
      <c r="S55" s="75">
        <f>'balanza comercial'!S55/'balanza comercial percapita'!$S$267</f>
        <v>0</v>
      </c>
      <c r="T55" s="75">
        <f>'balanza comercial'!T55/'balanza comercial percapita'!$T$267</f>
        <v>0</v>
      </c>
      <c r="U55" s="75">
        <f>'balanza comercial'!U55/'balanza comercial percapita'!$U$267</f>
        <v>0</v>
      </c>
      <c r="V55" s="75">
        <f>'balanza comercial'!V55/'balanza comercial percapita'!$V$267</f>
        <v>-4.0320630828091393E-8</v>
      </c>
      <c r="W55" s="75">
        <f>'balanza comercial'!W55/'balanza comercial percapita'!$W$267</f>
        <v>-2.8966156809088167E-8</v>
      </c>
      <c r="X55" s="75">
        <f>'balanza comercial'!X55/'balanza comercial percapita'!$X$267</f>
        <v>-1.2332124079501996E-9</v>
      </c>
    </row>
    <row r="56" spans="2:24" x14ac:dyDescent="0.25">
      <c r="B56" s="42" t="s">
        <v>26</v>
      </c>
      <c r="C56" s="75">
        <f>'balanza comercial'!C56/'balanza comercial percapita'!$C$267</f>
        <v>-2.8699590996708861E-6</v>
      </c>
      <c r="D56" s="75">
        <f>'balanza comercial'!D56/'balanza comercial percapita'!$D$267</f>
        <v>2.8773395006727899E-6</v>
      </c>
      <c r="E56" s="75">
        <f>'balanza comercial'!E56/'balanza comercial percapita'!$E$267</f>
        <v>1.5620483373821537E-6</v>
      </c>
      <c r="F56" s="75">
        <f>'balanza comercial'!F56/'balanza comercial percapita'!$F$267</f>
        <v>-6.9276028569256992E-6</v>
      </c>
      <c r="G56" s="75">
        <f>'balanza comercial'!G56/'balanza comercial percapita'!$G$267</f>
        <v>-9.0086764253064457E-6</v>
      </c>
      <c r="H56" s="75">
        <f>'balanza comercial'!H56/'balanza comercial percapita'!$H$267</f>
        <v>-5.8279438860915557E-6</v>
      </c>
      <c r="I56" s="75">
        <f>'balanza comercial'!I56/'balanza comercial percapita'!$I$267</f>
        <v>-8.2911696917817451E-6</v>
      </c>
      <c r="J56" s="75">
        <f>'balanza comercial'!J56/'balanza comercial percapita'!$J$267</f>
        <v>-7.2412066912228095E-6</v>
      </c>
      <c r="K56" s="75">
        <f>'balanza comercial'!K56/'balanza comercial percapita'!$K$267</f>
        <v>-8.3538797343936257E-6</v>
      </c>
      <c r="L56" s="75">
        <f>'balanza comercial'!L56/'balanza comercial percapita'!$L$267</f>
        <v>-1.0498906672554357E-5</v>
      </c>
      <c r="M56" s="75">
        <f>'balanza comercial'!M56/'balanza comercial percapita'!$M$267</f>
        <v>1.0468785093918228E-5</v>
      </c>
      <c r="N56" s="75">
        <f>'balanza comercial'!N56/'balanza comercial percapita'!$N$267</f>
        <v>-3.9614495228343687E-6</v>
      </c>
      <c r="O56" s="75">
        <f>'balanza comercial'!O56/'balanza comercial percapita'!$O$267</f>
        <v>5.6567982221890504E-6</v>
      </c>
      <c r="P56" s="75">
        <f>'balanza comercial'!P56/'balanza comercial percapita'!$P$267</f>
        <v>-1.9087094198809748E-6</v>
      </c>
      <c r="Q56" s="75">
        <f>'balanza comercial'!Q56/'balanza comercial percapita'!$Q$267</f>
        <v>8.8364981635069808E-7</v>
      </c>
      <c r="R56" s="75">
        <f>'balanza comercial'!R56/'balanza comercial percapita'!$R$267</f>
        <v>-1.9612354579938278E-5</v>
      </c>
      <c r="S56" s="75">
        <f>'balanza comercial'!S56/'balanza comercial percapita'!$S$267</f>
        <v>-1.6261356185922159E-5</v>
      </c>
      <c r="T56" s="75">
        <f>'balanza comercial'!T56/'balanza comercial percapita'!$T$267</f>
        <v>-4.7689181937145278E-5</v>
      </c>
      <c r="U56" s="75">
        <f>'balanza comercial'!U56/'balanza comercial percapita'!$U$267</f>
        <v>-4.9593328311962446E-5</v>
      </c>
      <c r="V56" s="75">
        <f>'balanza comercial'!V56/'balanza comercial percapita'!$V$267</f>
        <v>-5.4953860288198142E-5</v>
      </c>
      <c r="W56" s="75">
        <f>'balanza comercial'!W56/'balanza comercial percapita'!$W$267</f>
        <v>-4.0780284816734737E-5</v>
      </c>
      <c r="X56" s="75">
        <f>'balanza comercial'!X56/'balanza comercial percapita'!$X$267</f>
        <v>-1.1432008509001186E-4</v>
      </c>
    </row>
    <row r="57" spans="2:24" x14ac:dyDescent="0.25">
      <c r="B57" s="43" t="s">
        <v>240</v>
      </c>
      <c r="C57" s="75">
        <f>'balanza comercial'!C57/'balanza comercial percapita'!$C$267</f>
        <v>0</v>
      </c>
      <c r="D57" s="75">
        <f>'balanza comercial'!D57/'balanza comercial percapita'!$D$267</f>
        <v>0</v>
      </c>
      <c r="E57" s="75">
        <f>'balanza comercial'!E57/'balanza comercial percapita'!$E$267</f>
        <v>0</v>
      </c>
      <c r="F57" s="75">
        <f>'balanza comercial'!F57/'balanza comercial percapita'!$F$267</f>
        <v>0</v>
      </c>
      <c r="G57" s="75">
        <f>'balanza comercial'!G57/'balanza comercial percapita'!$G$267</f>
        <v>0</v>
      </c>
      <c r="H57" s="75">
        <f>'balanza comercial'!H57/'balanza comercial percapita'!$H$267</f>
        <v>0</v>
      </c>
      <c r="I57" s="75">
        <f>'balanza comercial'!I57/'balanza comercial percapita'!$I$267</f>
        <v>0</v>
      </c>
      <c r="J57" s="75">
        <f>'balanza comercial'!J57/'balanza comercial percapita'!$J$267</f>
        <v>0</v>
      </c>
      <c r="K57" s="75">
        <f>'balanza comercial'!K57/'balanza comercial percapita'!$K$267</f>
        <v>0</v>
      </c>
      <c r="L57" s="75">
        <f>'balanza comercial'!L57/'balanza comercial percapita'!$L$267</f>
        <v>0</v>
      </c>
      <c r="M57" s="75">
        <f>'balanza comercial'!M57/'balanza comercial percapita'!$M$267</f>
        <v>0</v>
      </c>
      <c r="N57" s="75">
        <f>'balanza comercial'!N57/'balanza comercial percapita'!$N$267</f>
        <v>0</v>
      </c>
      <c r="O57" s="75">
        <f>'balanza comercial'!O57/'balanza comercial percapita'!$O$267</f>
        <v>0</v>
      </c>
      <c r="P57" s="75">
        <f>'balanza comercial'!P57/'balanza comercial percapita'!$P$267</f>
        <v>0</v>
      </c>
      <c r="Q57" s="75">
        <f>'balanza comercial'!Q57/'balanza comercial percapita'!$Q$267</f>
        <v>0</v>
      </c>
      <c r="R57" s="75">
        <f>'balanza comercial'!R57/'balanza comercial percapita'!$R$267</f>
        <v>0</v>
      </c>
      <c r="S57" s="75">
        <f>'balanza comercial'!S57/'balanza comercial percapita'!$S$267</f>
        <v>0</v>
      </c>
      <c r="T57" s="75">
        <f>'balanza comercial'!T57/'balanza comercial percapita'!$T$267</f>
        <v>0</v>
      </c>
      <c r="U57" s="75">
        <f>'balanza comercial'!U57/'balanza comercial percapita'!$U$267</f>
        <v>0</v>
      </c>
      <c r="V57" s="75">
        <f>'balanza comercial'!V57/'balanza comercial percapita'!$V$267</f>
        <v>0</v>
      </c>
      <c r="W57" s="75">
        <f>'balanza comercial'!W57/'balanza comercial percapita'!$W$267</f>
        <v>0</v>
      </c>
      <c r="X57" s="75">
        <f>'balanza comercial'!X57/'balanza comercial percapita'!$X$267</f>
        <v>0</v>
      </c>
    </row>
    <row r="58" spans="2:24" x14ac:dyDescent="0.25">
      <c r="B58" s="46" t="s">
        <v>170</v>
      </c>
      <c r="C58" s="75">
        <f>'balanza comercial'!C58/'balanza comercial percapita'!$C$267</f>
        <v>-6.5454040819457359E-6</v>
      </c>
      <c r="D58" s="75">
        <f>'balanza comercial'!D58/'balanza comercial percapita'!$D$267</f>
        <v>-1.3309403512383152E-5</v>
      </c>
      <c r="E58" s="75">
        <f>'balanza comercial'!E58/'balanza comercial percapita'!$E$267</f>
        <v>-1.3667366611782187E-5</v>
      </c>
      <c r="F58" s="75">
        <f>'balanza comercial'!F58/'balanza comercial percapita'!$F$267</f>
        <v>-7.1403287276244806E-5</v>
      </c>
      <c r="G58" s="75">
        <f>'balanza comercial'!G58/'balanza comercial percapita'!$G$267</f>
        <v>-1.6866779531593228E-5</v>
      </c>
      <c r="H58" s="75">
        <f>'balanza comercial'!H58/'balanza comercial percapita'!$H$267</f>
        <v>-1.6706680073274007E-5</v>
      </c>
      <c r="I58" s="75">
        <f>'balanza comercial'!I58/'balanza comercial percapita'!$I$267</f>
        <v>-1.4024940258839287E-5</v>
      </c>
      <c r="J58" s="75">
        <f>'balanza comercial'!J58/'balanza comercial percapita'!$J$267</f>
        <v>-5.29215340981131E-6</v>
      </c>
      <c r="K58" s="75">
        <f>'balanza comercial'!K58/'balanza comercial percapita'!$K$267</f>
        <v>-1.0197415548259921E-5</v>
      </c>
      <c r="L58" s="75">
        <f>'balanza comercial'!L58/'balanza comercial percapita'!$L$267</f>
        <v>-1.0937276875383139E-5</v>
      </c>
      <c r="M58" s="75">
        <f>'balanza comercial'!M58/'balanza comercial percapita'!$M$267</f>
        <v>-7.3061191618447823E-7</v>
      </c>
      <c r="N58" s="75">
        <f>'balanza comercial'!N58/'balanza comercial percapita'!$N$267</f>
        <v>-9.5283476795477438E-6</v>
      </c>
      <c r="O58" s="75">
        <f>'balanza comercial'!O58/'balanza comercial percapita'!$O$267</f>
        <v>-2.8868244633435561E-5</v>
      </c>
      <c r="P58" s="75">
        <f>'balanza comercial'!P58/'balanza comercial percapita'!$P$267</f>
        <v>-2.4952994934873513E-5</v>
      </c>
      <c r="Q58" s="75">
        <f>'balanza comercial'!Q58/'balanza comercial percapita'!$Q$267</f>
        <v>-2.5211388866007906E-5</v>
      </c>
      <c r="R58" s="75">
        <f>'balanza comercial'!R58/'balanza comercial percapita'!$R$267</f>
        <v>-2.9673834261903319E-5</v>
      </c>
      <c r="S58" s="75">
        <f>'balanza comercial'!S58/'balanza comercial percapita'!$S$267</f>
        <v>-1.8004059159974627E-5</v>
      </c>
      <c r="T58" s="75">
        <f>'balanza comercial'!T58/'balanza comercial percapita'!$T$267</f>
        <v>-6.3676286949272562E-5</v>
      </c>
      <c r="U58" s="75">
        <f>'balanza comercial'!U58/'balanza comercial percapita'!$U$267</f>
        <v>1.6264142724768431E-5</v>
      </c>
      <c r="V58" s="75">
        <f>'balanza comercial'!V58/'balanza comercial percapita'!$V$267</f>
        <v>-4.8003939411420472E-6</v>
      </c>
      <c r="W58" s="75">
        <f>'balanza comercial'!W58/'balanza comercial percapita'!$W$267</f>
        <v>-4.5418809469391213E-6</v>
      </c>
      <c r="X58" s="75">
        <f>'balanza comercial'!X58/'balanza comercial percapita'!$X$267</f>
        <v>-3.496157176538826E-7</v>
      </c>
    </row>
    <row r="59" spans="2:24" x14ac:dyDescent="0.25">
      <c r="B59" s="46" t="s">
        <v>176</v>
      </c>
      <c r="C59" s="75">
        <f>'balanza comercial'!C59/'balanza comercial percapita'!$C$267</f>
        <v>-5.618824230983192E-5</v>
      </c>
      <c r="D59" s="75">
        <f>'balanza comercial'!D59/'balanza comercial percapita'!$D$267</f>
        <v>-2.8397222552643777E-5</v>
      </c>
      <c r="E59" s="75">
        <f>'balanza comercial'!E59/'balanza comercial percapita'!$E$267</f>
        <v>-3.2480234199087702E-5</v>
      </c>
      <c r="F59" s="75">
        <f>'balanza comercial'!F59/'balanza comercial percapita'!$F$267</f>
        <v>-1.1539100896562788E-4</v>
      </c>
      <c r="G59" s="75">
        <f>'balanza comercial'!G59/'balanza comercial percapita'!$G$267</f>
        <v>-2.5021623319698983E-5</v>
      </c>
      <c r="H59" s="75">
        <f>'balanza comercial'!H59/'balanza comercial percapita'!$H$267</f>
        <v>-5.4156179451528E-5</v>
      </c>
      <c r="I59" s="75">
        <f>'balanza comercial'!I59/'balanza comercial percapita'!$I$267</f>
        <v>-8.6383855691304207E-5</v>
      </c>
      <c r="J59" s="75">
        <f>'balanza comercial'!J59/'balanza comercial percapita'!$J$267</f>
        <v>-3.506198365645205E-5</v>
      </c>
      <c r="K59" s="75">
        <f>'balanza comercial'!K59/'balanza comercial percapita'!$K$267</f>
        <v>-3.5228166648008072E-5</v>
      </c>
      <c r="L59" s="75">
        <f>'balanza comercial'!L59/'balanza comercial percapita'!$L$267</f>
        <v>-5.6017059948020515E-5</v>
      </c>
      <c r="M59" s="75">
        <f>'balanza comercial'!M59/'balanza comercial percapita'!$M$267</f>
        <v>-3.5632491833202671E-5</v>
      </c>
      <c r="N59" s="75">
        <f>'balanza comercial'!N59/'balanza comercial percapita'!$N$267</f>
        <v>-1.0335650454211751E-4</v>
      </c>
      <c r="O59" s="75">
        <f>'balanza comercial'!O59/'balanza comercial percapita'!$O$267</f>
        <v>-7.9678943156905255E-5</v>
      </c>
      <c r="P59" s="75">
        <f>'balanza comercial'!P59/'balanza comercial percapita'!$P$267</f>
        <v>-1.4275221805290259E-4</v>
      </c>
      <c r="Q59" s="75">
        <f>'balanza comercial'!Q59/'balanza comercial percapita'!$Q$267</f>
        <v>-6.7312793209098754E-5</v>
      </c>
      <c r="R59" s="75">
        <f>'balanza comercial'!R59/'balanza comercial percapita'!$R$267</f>
        <v>-6.1074721803039883E-5</v>
      </c>
      <c r="S59" s="75">
        <f>'balanza comercial'!S59/'balanza comercial percapita'!$S$267</f>
        <v>-9.4340194290274713E-5</v>
      </c>
      <c r="T59" s="75">
        <f>'balanza comercial'!T59/'balanza comercial percapita'!$T$267</f>
        <v>-1.0819952727165919E-4</v>
      </c>
      <c r="U59" s="75">
        <f>'balanza comercial'!U59/'balanza comercial percapita'!$U$267</f>
        <v>-1.2799743218535394E-4</v>
      </c>
      <c r="V59" s="75">
        <f>'balanza comercial'!V59/'balanza comercial percapita'!$V$267</f>
        <v>-1.4573292538982174E-4</v>
      </c>
      <c r="W59" s="75">
        <f>'balanza comercial'!W59/'balanza comercial percapita'!$W$267</f>
        <v>-1.3703498976968005E-4</v>
      </c>
      <c r="X59" s="75">
        <f>'balanza comercial'!X59/'balanza comercial percapita'!$X$267</f>
        <v>-8.1638866941704548E-5</v>
      </c>
    </row>
    <row r="60" spans="2:24" x14ac:dyDescent="0.25">
      <c r="B60" s="46" t="s">
        <v>173</v>
      </c>
      <c r="C60" s="75">
        <f>'balanza comercial'!C60/'balanza comercial percapita'!$C$267</f>
        <v>-1.3323541476700616E-5</v>
      </c>
      <c r="D60" s="75">
        <f>'balanza comercial'!D60/'balanza comercial percapita'!$D$267</f>
        <v>-1.1134709897264683E-5</v>
      </c>
      <c r="E60" s="75">
        <f>'balanza comercial'!E60/'balanza comercial percapita'!$E$267</f>
        <v>-8.9152888036305281E-6</v>
      </c>
      <c r="F60" s="75">
        <f>'balanza comercial'!F60/'balanza comercial percapita'!$F$267</f>
        <v>-9.5538667395693051E-6</v>
      </c>
      <c r="G60" s="75">
        <f>'balanza comercial'!G60/'balanza comercial percapita'!$G$267</f>
        <v>-2.5364597887370085E-8</v>
      </c>
      <c r="H60" s="75">
        <f>'balanza comercial'!H60/'balanza comercial percapita'!$H$267</f>
        <v>-2.7536138909955304E-5</v>
      </c>
      <c r="I60" s="75">
        <f>'balanza comercial'!I60/'balanza comercial percapita'!$I$267</f>
        <v>-1.6866269848753475E-6</v>
      </c>
      <c r="J60" s="75">
        <f>'balanza comercial'!J60/'balanza comercial percapita'!$J$267</f>
        <v>-6.6910351847812055E-6</v>
      </c>
      <c r="K60" s="75">
        <f>'balanza comercial'!K60/'balanza comercial percapita'!$K$267</f>
        <v>-2.6252990031279782E-6</v>
      </c>
      <c r="L60" s="75">
        <f>'balanza comercial'!L60/'balanza comercial percapita'!$L$267</f>
        <v>-9.8966011341170103E-6</v>
      </c>
      <c r="M60" s="75">
        <f>'balanza comercial'!M60/'balanza comercial percapita'!$M$267</f>
        <v>-2.7975702053942422E-5</v>
      </c>
      <c r="N60" s="75">
        <f>'balanza comercial'!N60/'balanza comercial percapita'!$N$267</f>
        <v>-1.8585390244057117E-5</v>
      </c>
      <c r="O60" s="75">
        <f>'balanza comercial'!O60/'balanza comercial percapita'!$O$267</f>
        <v>-3.0810730974486918E-5</v>
      </c>
      <c r="P60" s="75">
        <f>'balanza comercial'!P60/'balanza comercial percapita'!$P$267</f>
        <v>-8.8023253721520133E-6</v>
      </c>
      <c r="Q60" s="75">
        <f>'balanza comercial'!Q60/'balanza comercial percapita'!$Q$267</f>
        <v>-1.0827110275960896E-5</v>
      </c>
      <c r="R60" s="75">
        <f>'balanza comercial'!R60/'balanza comercial percapita'!$R$267</f>
        <v>-1.1139856253189238E-5</v>
      </c>
      <c r="S60" s="75">
        <f>'balanza comercial'!S60/'balanza comercial percapita'!$S$267</f>
        <v>-9.5382674283334326E-6</v>
      </c>
      <c r="T60" s="75">
        <f>'balanza comercial'!T60/'balanza comercial percapita'!$T$267</f>
        <v>-1.394094481378368E-5</v>
      </c>
      <c r="U60" s="75">
        <f>'balanza comercial'!U60/'balanza comercial percapita'!$U$267</f>
        <v>-2.8424466976424659E-5</v>
      </c>
      <c r="V60" s="75">
        <f>'balanza comercial'!V60/'balanza comercial percapita'!$V$267</f>
        <v>-2.7257792641938925E-5</v>
      </c>
      <c r="W60" s="75">
        <f>'balanza comercial'!W60/'balanza comercial percapita'!$W$267</f>
        <v>-2.5660946220462892E-5</v>
      </c>
      <c r="X60" s="75">
        <f>'balanza comercial'!X60/'balanza comercial percapita'!$X$267</f>
        <v>-3.7457162054736584E-5</v>
      </c>
    </row>
    <row r="61" spans="2:24" x14ac:dyDescent="0.25">
      <c r="B61" s="46" t="s">
        <v>141</v>
      </c>
      <c r="C61" s="75">
        <f>'balanza comercial'!C61/'balanza comercial percapita'!$C$267</f>
        <v>-6.1742219572316078E-5</v>
      </c>
      <c r="D61" s="75">
        <f>'balanza comercial'!D61/'balanza comercial percapita'!$D$267</f>
        <v>-3.726743367335595E-6</v>
      </c>
      <c r="E61" s="75">
        <f>'balanza comercial'!E61/'balanza comercial percapita'!$E$267</f>
        <v>-6.6937210216240153E-5</v>
      </c>
      <c r="F61" s="75">
        <f>'balanza comercial'!F61/'balanza comercial percapita'!$F$267</f>
        <v>-3.1154306683819785E-5</v>
      </c>
      <c r="G61" s="75">
        <f>'balanza comercial'!G61/'balanza comercial percapita'!$G$267</f>
        <v>-4.248296409385012E-5</v>
      </c>
      <c r="H61" s="75">
        <f>'balanza comercial'!H61/'balanza comercial percapita'!$H$267</f>
        <v>-8.5317210754451322E-5</v>
      </c>
      <c r="I61" s="75">
        <f>'balanza comercial'!I61/'balanza comercial percapita'!$I$267</f>
        <v>-7.5469878937251043E-5</v>
      </c>
      <c r="J61" s="75">
        <f>'balanza comercial'!J61/'balanza comercial percapita'!$J$267</f>
        <v>-2.1642217686690943E-4</v>
      </c>
      <c r="K61" s="75">
        <f>'balanza comercial'!K61/'balanza comercial percapita'!$K$267</f>
        <v>-1.3233342232048845E-3</v>
      </c>
      <c r="L61" s="75">
        <f>'balanza comercial'!L61/'balanza comercial percapita'!$L$267</f>
        <v>-1.4574176678429021E-4</v>
      </c>
      <c r="M61" s="75">
        <f>'balanza comercial'!M61/'balanza comercial percapita'!$M$267</f>
        <v>-2.4249689862461065E-4</v>
      </c>
      <c r="N61" s="75">
        <f>'balanza comercial'!N61/'balanza comercial percapita'!$N$267</f>
        <v>-2.4539271875115916E-4</v>
      </c>
      <c r="O61" s="75">
        <f>'balanza comercial'!O61/'balanza comercial percapita'!$O$267</f>
        <v>-9.2210151345234386E-5</v>
      </c>
      <c r="P61" s="75">
        <f>'balanza comercial'!P61/'balanza comercial percapita'!$P$267</f>
        <v>-3.9878299062499949E-4</v>
      </c>
      <c r="Q61" s="75">
        <f>'balanza comercial'!Q61/'balanza comercial percapita'!$Q$267</f>
        <v>-7.0566279009677199E-4</v>
      </c>
      <c r="R61" s="75">
        <f>'balanza comercial'!R61/'balanza comercial percapita'!$R$267</f>
        <v>-6.2614040821421673E-4</v>
      </c>
      <c r="S61" s="75">
        <f>'balanza comercial'!S61/'balanza comercial percapita'!$S$267</f>
        <v>-5.1667573648826075E-4</v>
      </c>
      <c r="T61" s="75">
        <f>'balanza comercial'!T61/'balanza comercial percapita'!$T$267</f>
        <v>-8.7042625006369782E-4</v>
      </c>
      <c r="U61" s="75">
        <f>'balanza comercial'!U61/'balanza comercial percapita'!$U$267</f>
        <v>-3.3764570084845308E-4</v>
      </c>
      <c r="V61" s="75">
        <f>'balanza comercial'!V61/'balanza comercial percapita'!$V$267</f>
        <v>-6.271542897709196E-4</v>
      </c>
      <c r="W61" s="75">
        <f>'balanza comercial'!W61/'balanza comercial percapita'!$W$267</f>
        <v>-3.0902242704172582E-4</v>
      </c>
      <c r="X61" s="75">
        <f>'balanza comercial'!X61/'balanza comercial percapita'!$X$267</f>
        <v>-8.4881085129906287E-5</v>
      </c>
    </row>
    <row r="62" spans="2:24" x14ac:dyDescent="0.25">
      <c r="B62" s="46" t="s">
        <v>172</v>
      </c>
      <c r="C62" s="75">
        <f>'balanza comercial'!C62/'balanza comercial percapita'!$C$267</f>
        <v>-8.6887780050834361E-5</v>
      </c>
      <c r="D62" s="75">
        <f>'balanza comercial'!D62/'balanza comercial percapita'!$D$267</f>
        <v>-2.3078709637810031E-4</v>
      </c>
      <c r="E62" s="75">
        <f>'balanza comercial'!E62/'balanza comercial percapita'!$E$267</f>
        <v>-5.7760053321725578E-5</v>
      </c>
      <c r="F62" s="75">
        <f>'balanza comercial'!F62/'balanza comercial percapita'!$F$267</f>
        <v>-1.7734513443955914E-5</v>
      </c>
      <c r="G62" s="75">
        <f>'balanza comercial'!G62/'balanza comercial percapita'!$G$267</f>
        <v>-1.847670320700684E-5</v>
      </c>
      <c r="H62" s="75">
        <f>'balanza comercial'!H62/'balanza comercial percapita'!$H$267</f>
        <v>-1.2859556977066455E-5</v>
      </c>
      <c r="I62" s="75">
        <f>'balanza comercial'!I62/'balanza comercial percapita'!$I$267</f>
        <v>-2.794270518398038E-5</v>
      </c>
      <c r="J62" s="75">
        <f>'balanza comercial'!J62/'balanza comercial percapita'!$J$267</f>
        <v>-1.6366399598234322E-5</v>
      </c>
      <c r="K62" s="75">
        <f>'balanza comercial'!K62/'balanza comercial percapita'!$K$267</f>
        <v>-1.1467125366864432E-5</v>
      </c>
      <c r="L62" s="75">
        <f>'balanza comercial'!L62/'balanza comercial percapita'!$L$267</f>
        <v>-3.5052857559784139E-5</v>
      </c>
      <c r="M62" s="75">
        <f>'balanza comercial'!M62/'balanza comercial percapita'!$M$267</f>
        <v>-1.4756789746916955E-5</v>
      </c>
      <c r="N62" s="75">
        <f>'balanza comercial'!N62/'balanza comercial percapita'!$N$267</f>
        <v>-1.8053769024267472E-5</v>
      </c>
      <c r="O62" s="75">
        <f>'balanza comercial'!O62/'balanza comercial percapita'!$O$267</f>
        <v>-5.807650381394101E-5</v>
      </c>
      <c r="P62" s="75">
        <f>'balanza comercial'!P62/'balanza comercial percapita'!$P$267</f>
        <v>-4.3247020636974091E-5</v>
      </c>
      <c r="Q62" s="75">
        <f>'balanza comercial'!Q62/'balanza comercial percapita'!$Q$267</f>
        <v>-2.4616424705547124E-5</v>
      </c>
      <c r="R62" s="75">
        <f>'balanza comercial'!R62/'balanza comercial percapita'!$R$267</f>
        <v>-1.9733701072150266E-5</v>
      </c>
      <c r="S62" s="75">
        <f>'balanza comercial'!S62/'balanza comercial percapita'!$S$267</f>
        <v>-2.3175064192314175E-5</v>
      </c>
      <c r="T62" s="75">
        <f>'balanza comercial'!T62/'balanza comercial percapita'!$T$267</f>
        <v>-2.63222969262206E-5</v>
      </c>
      <c r="U62" s="75">
        <f>'balanza comercial'!U62/'balanza comercial percapita'!$U$267</f>
        <v>-2.748656659368365E-5</v>
      </c>
      <c r="V62" s="75">
        <f>'balanza comercial'!V62/'balanza comercial percapita'!$V$267</f>
        <v>-1.5647292279231102E-5</v>
      </c>
      <c r="W62" s="75">
        <f>'balanza comercial'!W62/'balanza comercial percapita'!$W$267</f>
        <v>-1.5562104031133166E-5</v>
      </c>
      <c r="X62" s="75">
        <f>'balanza comercial'!X62/'balanza comercial percapita'!$X$267</f>
        <v>-9.7905966279574315E-6</v>
      </c>
    </row>
    <row r="63" spans="2:24" x14ac:dyDescent="0.25">
      <c r="B63" s="42" t="s">
        <v>76</v>
      </c>
      <c r="C63" s="75">
        <f>'balanza comercial'!C63/'balanza comercial percapita'!$C$267</f>
        <v>-6.8516644558248323E-7</v>
      </c>
      <c r="D63" s="75">
        <f>'balanza comercial'!D63/'balanza comercial percapita'!$D$267</f>
        <v>-3.1178186423530601E-7</v>
      </c>
      <c r="E63" s="75">
        <f>'balanza comercial'!E63/'balanza comercial percapita'!$E$267</f>
        <v>-2.3614705507983856E-7</v>
      </c>
      <c r="F63" s="75">
        <f>'balanza comercial'!F63/'balanza comercial percapita'!$F$267</f>
        <v>-1.3564234057641037E-6</v>
      </c>
      <c r="G63" s="75">
        <f>'balanza comercial'!G63/'balanza comercial percapita'!$G$267</f>
        <v>-1.4427182370630067E-6</v>
      </c>
      <c r="H63" s="75">
        <f>'balanza comercial'!H63/'balanza comercial percapita'!$H$267</f>
        <v>-9.2609738877562443E-7</v>
      </c>
      <c r="I63" s="75">
        <f>'balanza comercial'!I63/'balanza comercial percapita'!$I$267</f>
        <v>-7.1863342349512157E-7</v>
      </c>
      <c r="J63" s="75">
        <f>'balanza comercial'!J63/'balanza comercial percapita'!$J$267</f>
        <v>-4.5409836037970396E-7</v>
      </c>
      <c r="K63" s="75">
        <f>'balanza comercial'!K63/'balanza comercial percapita'!$K$267</f>
        <v>-5.3629528894029637E-7</v>
      </c>
      <c r="L63" s="75">
        <f>'balanza comercial'!L63/'balanza comercial percapita'!$L$267</f>
        <v>-3.7882076238684889E-6</v>
      </c>
      <c r="M63" s="75">
        <f>'balanza comercial'!M63/'balanza comercial percapita'!$M$267</f>
        <v>-3.3821844910484622E-7</v>
      </c>
      <c r="N63" s="75">
        <f>'balanza comercial'!N63/'balanza comercial percapita'!$N$267</f>
        <v>-3.4309917377430216E-7</v>
      </c>
      <c r="O63" s="75">
        <f>'balanza comercial'!O63/'balanza comercial percapita'!$O$267</f>
        <v>-5.915550013642948E-7</v>
      </c>
      <c r="P63" s="75">
        <f>'balanza comercial'!P63/'balanza comercial percapita'!$P$267</f>
        <v>-2.7961399278385617E-6</v>
      </c>
      <c r="Q63" s="75">
        <f>'balanza comercial'!Q63/'balanza comercial percapita'!$Q$267</f>
        <v>-2.8813519128788041E-7</v>
      </c>
      <c r="R63" s="75">
        <f>'balanza comercial'!R63/'balanza comercial percapita'!$R$267</f>
        <v>-5.8127408895015833E-7</v>
      </c>
      <c r="S63" s="75">
        <f>'balanza comercial'!S63/'balanza comercial percapita'!$S$267</f>
        <v>-6.5413044502289606E-7</v>
      </c>
      <c r="T63" s="75">
        <f>'balanza comercial'!T63/'balanza comercial percapita'!$T$267</f>
        <v>-6.0077039818140514E-7</v>
      </c>
      <c r="U63" s="75">
        <f>'balanza comercial'!U63/'balanza comercial percapita'!$U$267</f>
        <v>-3.8806174879439889E-7</v>
      </c>
      <c r="V63" s="75">
        <f>'balanza comercial'!V63/'balanza comercial percapita'!$V$267</f>
        <v>-3.9379048893859885E-7</v>
      </c>
      <c r="W63" s="75">
        <f>'balanza comercial'!W63/'balanza comercial percapita'!$W$267</f>
        <v>-2.1286082018761567E-6</v>
      </c>
      <c r="X63" s="75">
        <f>'balanza comercial'!X63/'balanza comercial percapita'!$X$267</f>
        <v>-2.581319105241093E-6</v>
      </c>
    </row>
    <row r="64" spans="2:24" x14ac:dyDescent="0.25">
      <c r="B64" s="43" t="s">
        <v>243</v>
      </c>
      <c r="C64" s="75">
        <f>'balanza comercial'!C64/'balanza comercial percapita'!$C$267</f>
        <v>-1.7242670042412537E-7</v>
      </c>
      <c r="D64" s="75">
        <f>'balanza comercial'!D64/'balanza comercial percapita'!$D$267</f>
        <v>0</v>
      </c>
      <c r="E64" s="75">
        <f>'balanza comercial'!E64/'balanza comercial percapita'!$E$267</f>
        <v>-5.9930530949716126E-6</v>
      </c>
      <c r="F64" s="75">
        <f>'balanza comercial'!F64/'balanza comercial percapita'!$F$267</f>
        <v>-8.2555815913223561E-8</v>
      </c>
      <c r="G64" s="75">
        <f>'balanza comercial'!G64/'balanza comercial percapita'!$G$267</f>
        <v>0</v>
      </c>
      <c r="H64" s="75">
        <f>'balanza comercial'!H64/'balanza comercial percapita'!$H$267</f>
        <v>-1.9701040180271448E-7</v>
      </c>
      <c r="I64" s="75">
        <f>'balanza comercial'!I64/'balanza comercial percapita'!$I$267</f>
        <v>0</v>
      </c>
      <c r="J64" s="75">
        <f>'balanza comercial'!J64/'balanza comercial percapita'!$J$267</f>
        <v>-2.0027666853063967E-7</v>
      </c>
      <c r="K64" s="75">
        <f>'balanza comercial'!K64/'balanza comercial percapita'!$K$267</f>
        <v>0</v>
      </c>
      <c r="L64" s="75">
        <f>'balanza comercial'!L64/'balanza comercial percapita'!$L$267</f>
        <v>-2.7726698823801417E-7</v>
      </c>
      <c r="M64" s="75">
        <f>'balanza comercial'!M64/'balanza comercial percapita'!$M$267</f>
        <v>0</v>
      </c>
      <c r="N64" s="75">
        <f>'balanza comercial'!N64/'balanza comercial percapita'!$N$267</f>
        <v>0</v>
      </c>
      <c r="O64" s="75">
        <f>'balanza comercial'!O64/'balanza comercial percapita'!$O$267</f>
        <v>0</v>
      </c>
      <c r="P64" s="75">
        <f>'balanza comercial'!P64/'balanza comercial percapita'!$P$267</f>
        <v>0</v>
      </c>
      <c r="Q64" s="75">
        <f>'balanza comercial'!Q64/'balanza comercial percapita'!$Q$267</f>
        <v>-2.3877657172451377E-5</v>
      </c>
      <c r="R64" s="75">
        <f>'balanza comercial'!R64/'balanza comercial percapita'!$R$267</f>
        <v>-1.1357846558841495E-4</v>
      </c>
      <c r="S64" s="75">
        <f>'balanza comercial'!S64/'balanza comercial percapita'!$S$267</f>
        <v>-1.1587430817560053E-4</v>
      </c>
      <c r="T64" s="75">
        <f>'balanza comercial'!T64/'balanza comercial percapita'!$T$267</f>
        <v>-1.4693867007713985E-4</v>
      </c>
      <c r="U64" s="75">
        <f>'balanza comercial'!U64/'balanza comercial percapita'!$U$267</f>
        <v>-2.3779241953522106E-4</v>
      </c>
      <c r="V64" s="75">
        <f>'balanza comercial'!V64/'balanza comercial percapita'!$V$267</f>
        <v>-7.2674662454907908E-5</v>
      </c>
      <c r="W64" s="75">
        <f>'balanza comercial'!W64/'balanza comercial percapita'!$W$267</f>
        <v>-7.2795787951725091E-5</v>
      </c>
      <c r="X64" s="75">
        <f>'balanza comercial'!X64/'balanza comercial percapita'!$X$267</f>
        <v>-1.9639811952372761E-4</v>
      </c>
    </row>
    <row r="65" spans="2:24" x14ac:dyDescent="0.25">
      <c r="B65" s="42" t="s">
        <v>106</v>
      </c>
      <c r="C65" s="75">
        <f>'balanza comercial'!C65/'balanza comercial percapita'!$C$267</f>
        <v>-2.3402090438712445E-5</v>
      </c>
      <c r="D65" s="75">
        <f>'balanza comercial'!D65/'balanza comercial percapita'!$D$267</f>
        <v>-2.1357123404801984E-5</v>
      </c>
      <c r="E65" s="75">
        <f>'balanza comercial'!E65/'balanza comercial percapita'!$E$267</f>
        <v>-2.3648111802977071E-5</v>
      </c>
      <c r="F65" s="75">
        <f>'balanza comercial'!F65/'balanza comercial percapita'!$F$267</f>
        <v>-1.3337364864234552E-5</v>
      </c>
      <c r="G65" s="75">
        <f>'balanza comercial'!G65/'balanza comercial percapita'!$G$267</f>
        <v>-8.7485260594497465E-6</v>
      </c>
      <c r="H65" s="75">
        <f>'balanza comercial'!H65/'balanza comercial percapita'!$H$267</f>
        <v>-1.025231240959116E-5</v>
      </c>
      <c r="I65" s="75">
        <f>'balanza comercial'!I65/'balanza comercial percapita'!$I$267</f>
        <v>-1.2830543989350875E-5</v>
      </c>
      <c r="J65" s="75">
        <f>'balanza comercial'!J65/'balanza comercial percapita'!$J$267</f>
        <v>-5.5149930755893368E-6</v>
      </c>
      <c r="K65" s="75">
        <f>'balanza comercial'!K65/'balanza comercial percapita'!$K$267</f>
        <v>-2.7494682299842776E-6</v>
      </c>
      <c r="L65" s="75">
        <f>'balanza comercial'!L65/'balanza comercial percapita'!$L$267</f>
        <v>-1.0732334299913612E-6</v>
      </c>
      <c r="M65" s="75">
        <f>'balanza comercial'!M65/'balanza comercial percapita'!$M$267</f>
        <v>-4.7132727685125284E-6</v>
      </c>
      <c r="N65" s="75">
        <f>'balanza comercial'!N65/'balanza comercial percapita'!$N$267</f>
        <v>-5.560419422314979E-6</v>
      </c>
      <c r="O65" s="75">
        <f>'balanza comercial'!O65/'balanza comercial percapita'!$O$267</f>
        <v>-1.3314269262135082E-5</v>
      </c>
      <c r="P65" s="75">
        <f>'balanza comercial'!P65/'balanza comercial percapita'!$P$267</f>
        <v>-1.4814523972716839E-5</v>
      </c>
      <c r="Q65" s="75">
        <f>'balanza comercial'!Q65/'balanza comercial percapita'!$Q$267</f>
        <v>-8.6032332837496841E-6</v>
      </c>
      <c r="R65" s="75">
        <f>'balanza comercial'!R65/'balanza comercial percapita'!$R$267</f>
        <v>-8.7805032512562521E-6</v>
      </c>
      <c r="S65" s="75">
        <f>'balanza comercial'!S65/'balanza comercial percapita'!$S$267</f>
        <v>-7.2574303258201422E-6</v>
      </c>
      <c r="T65" s="75">
        <f>'balanza comercial'!T65/'balanza comercial percapita'!$T$267</f>
        <v>-3.2089010176323178E-6</v>
      </c>
      <c r="U65" s="75">
        <f>'balanza comercial'!U65/'balanza comercial percapita'!$U$267</f>
        <v>-4.595443620248585E-6</v>
      </c>
      <c r="V65" s="75">
        <f>'balanza comercial'!V65/'balanza comercial percapita'!$V$267</f>
        <v>-5.3077182873059838E-6</v>
      </c>
      <c r="W65" s="75">
        <f>'balanza comercial'!W65/'balanza comercial percapita'!$W$267</f>
        <v>-4.1574832511025543E-7</v>
      </c>
      <c r="X65" s="75">
        <f>'balanza comercial'!X65/'balanza comercial percapita'!$X$267</f>
        <v>3.8359071949290988E-7</v>
      </c>
    </row>
    <row r="66" spans="2:24" x14ac:dyDescent="0.25">
      <c r="B66" s="42" t="s">
        <v>24</v>
      </c>
      <c r="C66" s="75">
        <f>'balanza comercial'!C66/'balanza comercial percapita'!$C$267</f>
        <v>-1.7062684984457427E-5</v>
      </c>
      <c r="D66" s="75">
        <f>'balanza comercial'!D66/'balanza comercial percapita'!$D$267</f>
        <v>-5.2625509217867746E-6</v>
      </c>
      <c r="E66" s="75">
        <f>'balanza comercial'!E66/'balanza comercial percapita'!$E$267</f>
        <v>-5.5177832110518894E-6</v>
      </c>
      <c r="F66" s="75">
        <f>'balanza comercial'!F66/'balanza comercial percapita'!$F$267</f>
        <v>-5.0276721283664178E-6</v>
      </c>
      <c r="G66" s="75">
        <f>'balanza comercial'!G66/'balanza comercial percapita'!$G$267</f>
        <v>-1.6868010091292712E-5</v>
      </c>
      <c r="H66" s="75">
        <f>'balanza comercial'!H66/'balanza comercial percapita'!$H$267</f>
        <v>-6.8413842030030813E-6</v>
      </c>
      <c r="I66" s="75">
        <f>'balanza comercial'!I66/'balanza comercial percapita'!$I$267</f>
        <v>-9.4055443144388169E-6</v>
      </c>
      <c r="J66" s="75">
        <f>'balanza comercial'!J66/'balanza comercial percapita'!$J$267</f>
        <v>-3.1324800816001137E-6</v>
      </c>
      <c r="K66" s="75">
        <f>'balanza comercial'!K66/'balanza comercial percapita'!$K$267</f>
        <v>-7.2999833389285403E-7</v>
      </c>
      <c r="L66" s="75">
        <f>'balanza comercial'!L66/'balanza comercial percapita'!$L$267</f>
        <v>-2.0371610322711296E-6</v>
      </c>
      <c r="M66" s="75">
        <f>'balanza comercial'!M66/'balanza comercial percapita'!$M$267</f>
        <v>-5.0345802951621317E-6</v>
      </c>
      <c r="N66" s="75">
        <f>'balanza comercial'!N66/'balanza comercial percapita'!$N$267</f>
        <v>-7.7856593761590159E-6</v>
      </c>
      <c r="O66" s="75">
        <f>'balanza comercial'!O66/'balanza comercial percapita'!$O$267</f>
        <v>-8.2131947097991169E-6</v>
      </c>
      <c r="P66" s="75">
        <f>'balanza comercial'!P66/'balanza comercial percapita'!$P$267</f>
        <v>-4.6399518021028407E-6</v>
      </c>
      <c r="Q66" s="75">
        <f>'balanza comercial'!Q66/'balanza comercial percapita'!$Q$267</f>
        <v>-5.0253675006271445E-6</v>
      </c>
      <c r="R66" s="75">
        <f>'balanza comercial'!R66/'balanza comercial percapita'!$R$267</f>
        <v>-1.7032543835603638E-5</v>
      </c>
      <c r="S66" s="75">
        <f>'balanza comercial'!S66/'balanza comercial percapita'!$S$267</f>
        <v>-4.7184836413301659E-6</v>
      </c>
      <c r="T66" s="75">
        <f>'balanza comercial'!T66/'balanza comercial percapita'!$T$267</f>
        <v>-1.1682176098953891E-4</v>
      </c>
      <c r="U66" s="75">
        <f>'balanza comercial'!U66/'balanza comercial percapita'!$U$267</f>
        <v>-7.0279478176500963E-6</v>
      </c>
      <c r="V66" s="75">
        <f>'balanza comercial'!V66/'balanza comercial percapita'!$V$267</f>
        <v>-1.3588303677582591E-5</v>
      </c>
      <c r="W66" s="75">
        <f>'balanza comercial'!W66/'balanza comercial percapita'!$W$267</f>
        <v>-3.0200131676789856E-5</v>
      </c>
      <c r="X66" s="75">
        <f>'balanza comercial'!X66/'balanza comercial percapita'!$X$267</f>
        <v>-3.4103995856899597E-5</v>
      </c>
    </row>
    <row r="67" spans="2:24" x14ac:dyDescent="0.25">
      <c r="B67" s="42" t="s">
        <v>44</v>
      </c>
      <c r="C67" s="75">
        <f>'balanza comercial'!C67/'balanza comercial percapita'!$C$267</f>
        <v>0</v>
      </c>
      <c r="D67" s="75">
        <f>'balanza comercial'!D67/'balanza comercial percapita'!$D$267</f>
        <v>1.0119835355627127E-6</v>
      </c>
      <c r="E67" s="75">
        <f>'balanza comercial'!E67/'balanza comercial percapita'!$E$267</f>
        <v>1.3973198525434237E-6</v>
      </c>
      <c r="F67" s="75">
        <f>'balanza comercial'!F67/'balanza comercial percapita'!$F$267</f>
        <v>1.8351146001655397E-6</v>
      </c>
      <c r="G67" s="75">
        <f>'balanza comercial'!G67/'balanza comercial percapita'!$G$267</f>
        <v>0</v>
      </c>
      <c r="H67" s="75">
        <f>'balanza comercial'!H67/'balanza comercial percapita'!$H$267</f>
        <v>0</v>
      </c>
      <c r="I67" s="75">
        <f>'balanza comercial'!I67/'balanza comercial percapita'!$I$267</f>
        <v>-1.0202759970996058E-7</v>
      </c>
      <c r="J67" s="75">
        <f>'balanza comercial'!J67/'balanza comercial percapita'!$J$267</f>
        <v>1.2650192166738338E-7</v>
      </c>
      <c r="K67" s="75">
        <f>'balanza comercial'!K67/'balanza comercial percapita'!$K$267</f>
        <v>3.7957730792907817E-10</v>
      </c>
      <c r="L67" s="75">
        <f>'balanza comercial'!L67/'balanza comercial percapita'!$L$267</f>
        <v>1.8724767059801734E-10</v>
      </c>
      <c r="M67" s="75">
        <f>'balanza comercial'!M67/'balanza comercial percapita'!$M$267</f>
        <v>0</v>
      </c>
      <c r="N67" s="75">
        <f>'balanza comercial'!N67/'balanza comercial percapita'!$N$267</f>
        <v>0</v>
      </c>
      <c r="O67" s="75">
        <f>'balanza comercial'!O67/'balanza comercial percapita'!$O$267</f>
        <v>-2.149203827813821E-7</v>
      </c>
      <c r="P67" s="75">
        <f>'balanza comercial'!P67/'balanza comercial percapita'!$P$267</f>
        <v>1.1311192327818393E-6</v>
      </c>
      <c r="Q67" s="75">
        <f>'balanza comercial'!Q67/'balanza comercial percapita'!$Q$267</f>
        <v>-6.6055752243897389E-11</v>
      </c>
      <c r="R67" s="75">
        <f>'balanza comercial'!R67/'balanza comercial percapita'!$R$267</f>
        <v>-1.0888952998204608E-9</v>
      </c>
      <c r="S67" s="75">
        <f>'balanza comercial'!S67/'balanza comercial percapita'!$S$267</f>
        <v>-1.8766708544289108E-7</v>
      </c>
      <c r="T67" s="75">
        <f>'balanza comercial'!T67/'balanza comercial percapita'!$T$267</f>
        <v>0</v>
      </c>
      <c r="U67" s="75">
        <f>'balanza comercial'!U67/'balanza comercial percapita'!$U$267</f>
        <v>-8.2174800103947836E-7</v>
      </c>
      <c r="V67" s="75">
        <f>'balanza comercial'!V67/'balanza comercial percapita'!$V$267</f>
        <v>1.3663400067848303E-7</v>
      </c>
      <c r="W67" s="75">
        <f>'balanza comercial'!W67/'balanza comercial percapita'!$W$267</f>
        <v>0</v>
      </c>
      <c r="X67" s="75">
        <f>'balanza comercial'!X67/'balanza comercial percapita'!$X$267</f>
        <v>3.6592495174902301E-6</v>
      </c>
    </row>
    <row r="68" spans="2:24" x14ac:dyDescent="0.25">
      <c r="B68" s="42" t="s">
        <v>79</v>
      </c>
      <c r="C68" s="75">
        <f>'balanza comercial'!C68/'balanza comercial percapita'!$C$267</f>
        <v>-1.8525213812714103E-4</v>
      </c>
      <c r="D68" s="75">
        <f>'balanza comercial'!D68/'balanza comercial percapita'!$D$267</f>
        <v>-1.5007320290200241E-4</v>
      </c>
      <c r="E68" s="75">
        <f>'balanza comercial'!E68/'balanza comercial percapita'!$E$267</f>
        <v>-1.1019706841777411E-4</v>
      </c>
      <c r="F68" s="75">
        <f>'balanza comercial'!F68/'balanza comercial percapita'!$F$267</f>
        <v>-1.2840577149518702E-4</v>
      </c>
      <c r="G68" s="75">
        <f>'balanza comercial'!G68/'balanza comercial percapita'!$G$267</f>
        <v>-1.4305934570035787E-4</v>
      </c>
      <c r="H68" s="75">
        <f>'balanza comercial'!H68/'balanza comercial percapita'!$H$267</f>
        <v>-1.7011313594574075E-4</v>
      </c>
      <c r="I68" s="75">
        <f>'balanza comercial'!I68/'balanza comercial percapita'!$I$267</f>
        <v>-1.8431717711735142E-4</v>
      </c>
      <c r="J68" s="75">
        <f>'balanza comercial'!J68/'balanza comercial percapita'!$J$267</f>
        <v>-1.3368922251976673E-4</v>
      </c>
      <c r="K68" s="75">
        <f>'balanza comercial'!K68/'balanza comercial percapita'!$K$267</f>
        <v>-3.1009319073657709E-4</v>
      </c>
      <c r="L68" s="75">
        <f>'balanza comercial'!L68/'balanza comercial percapita'!$L$267</f>
        <v>-5.3752706635821048E-4</v>
      </c>
      <c r="M68" s="75">
        <f>'balanza comercial'!M68/'balanza comercial percapita'!$M$267</f>
        <v>-9.2121420700456882E-4</v>
      </c>
      <c r="N68" s="75">
        <f>'balanza comercial'!N68/'balanza comercial percapita'!$N$267</f>
        <v>-9.6896642879521866E-4</v>
      </c>
      <c r="O68" s="75">
        <f>'balanza comercial'!O68/'balanza comercial percapita'!$O$267</f>
        <v>-9.3374196375347576E-4</v>
      </c>
      <c r="P68" s="75">
        <f>'balanza comercial'!P68/'balanza comercial percapita'!$P$267</f>
        <v>-1.8726600359221502E-3</v>
      </c>
      <c r="Q68" s="75">
        <f>'balanza comercial'!Q68/'balanza comercial percapita'!$Q$267</f>
        <v>-7.1256222534431062E-4</v>
      </c>
      <c r="R68" s="75">
        <f>'balanza comercial'!R68/'balanza comercial percapita'!$R$267</f>
        <v>-1.3963727634444432E-3</v>
      </c>
      <c r="S68" s="75">
        <f>'balanza comercial'!S68/'balanza comercial percapita'!$S$267</f>
        <v>-1.601648630241453E-3</v>
      </c>
      <c r="T68" s="75">
        <f>'balanza comercial'!T68/'balanza comercial percapita'!$T$267</f>
        <v>-1.5982293516344655E-3</v>
      </c>
      <c r="U68" s="75">
        <f>'balanza comercial'!U68/'balanza comercial percapita'!$U$267</f>
        <v>-1.2052140527441652E-3</v>
      </c>
      <c r="V68" s="75">
        <f>'balanza comercial'!V68/'balanza comercial percapita'!$V$267</f>
        <v>-1.474310935170598E-3</v>
      </c>
      <c r="W68" s="75">
        <f>'balanza comercial'!W68/'balanza comercial percapita'!$W$267</f>
        <v>-1.3669764497266017E-3</v>
      </c>
      <c r="X68" s="75">
        <f>'balanza comercial'!X68/'balanza comercial percapita'!$X$267</f>
        <v>-7.7359177985004512E-4</v>
      </c>
    </row>
    <row r="69" spans="2:24" x14ac:dyDescent="0.25">
      <c r="B69" s="42" t="s">
        <v>224</v>
      </c>
      <c r="C69" s="75">
        <f>'balanza comercial'!C69/'balanza comercial percapita'!$C$267</f>
        <v>-7.8441328863949207E-8</v>
      </c>
      <c r="D69" s="75">
        <f>'balanza comercial'!D69/'balanza comercial percapita'!$D$267</f>
        <v>-4.87791570446538E-8</v>
      </c>
      <c r="E69" s="75">
        <f>'balanza comercial'!E69/'balanza comercial percapita'!$E$267</f>
        <v>-1.5642478223352315E-6</v>
      </c>
      <c r="F69" s="75">
        <f>'balanza comercial'!F69/'balanza comercial percapita'!$F$267</f>
        <v>-1.6546081820434499E-6</v>
      </c>
      <c r="G69" s="75">
        <f>'balanza comercial'!G69/'balanza comercial percapita'!$G$267</f>
        <v>-1.5649705761874796E-6</v>
      </c>
      <c r="H69" s="75">
        <f>'balanza comercial'!H69/'balanza comercial percapita'!$H$267</f>
        <v>-1.2812111130300649E-6</v>
      </c>
      <c r="I69" s="75">
        <f>'balanza comercial'!I69/'balanza comercial percapita'!$I$267</f>
        <v>-6.4444262227130757E-7</v>
      </c>
      <c r="J69" s="75">
        <f>'balanza comercial'!J69/'balanza comercial percapita'!$J$267</f>
        <v>-2.9495466124461967E-7</v>
      </c>
      <c r="K69" s="75">
        <f>'balanza comercial'!K69/'balanza comercial percapita'!$K$267</f>
        <v>-1.8248179078690434E-7</v>
      </c>
      <c r="L69" s="75">
        <f>'balanza comercial'!L69/'balanza comercial percapita'!$L$267</f>
        <v>0</v>
      </c>
      <c r="M69" s="75">
        <f>'balanza comercial'!M69/'balanza comercial percapita'!$M$267</f>
        <v>0</v>
      </c>
      <c r="N69" s="75">
        <f>'balanza comercial'!N69/'balanza comercial percapita'!$N$267</f>
        <v>-3.2849920893284247E-9</v>
      </c>
      <c r="O69" s="75">
        <f>'balanza comercial'!O69/'balanza comercial percapita'!$O$267</f>
        <v>0</v>
      </c>
      <c r="P69" s="75">
        <f>'balanza comercial'!P69/'balanza comercial percapita'!$P$267</f>
        <v>0</v>
      </c>
      <c r="Q69" s="75">
        <f>'balanza comercial'!Q69/'balanza comercial percapita'!$Q$267</f>
        <v>0</v>
      </c>
      <c r="R69" s="75">
        <f>'balanza comercial'!R69/'balanza comercial percapita'!$R$267</f>
        <v>0</v>
      </c>
      <c r="S69" s="75">
        <f>'balanza comercial'!S69/'balanza comercial percapita'!$S$267</f>
        <v>0</v>
      </c>
      <c r="T69" s="75">
        <f>'balanza comercial'!T69/'balanza comercial percapita'!$T$267</f>
        <v>0</v>
      </c>
      <c r="U69" s="75">
        <f>'balanza comercial'!U69/'balanza comercial percapita'!$U$267</f>
        <v>-3.6279929225411467E-7</v>
      </c>
      <c r="V69" s="75">
        <f>'balanza comercial'!V69/'balanza comercial percapita'!$V$267</f>
        <v>-3.1951013634922444E-8</v>
      </c>
      <c r="W69" s="75">
        <f>'balanza comercial'!W69/'balanza comercial percapita'!$W$267</f>
        <v>-5.9093448035720307E-9</v>
      </c>
      <c r="X69" s="75">
        <f>'balanza comercial'!X69/'balanza comercial percapita'!$X$267</f>
        <v>-6.4365466278947425E-7</v>
      </c>
    </row>
    <row r="70" spans="2:24" x14ac:dyDescent="0.25">
      <c r="B70" s="42" t="s">
        <v>223</v>
      </c>
      <c r="C70" s="75">
        <f>'balanza comercial'!C70/'balanza comercial percapita'!$C$267</f>
        <v>0</v>
      </c>
      <c r="D70" s="75">
        <f>'balanza comercial'!D70/'balanza comercial percapita'!$D$267</f>
        <v>-5.2563746815359697E-8</v>
      </c>
      <c r="E70" s="75">
        <f>'balanza comercial'!E70/'balanza comercial percapita'!$E$267</f>
        <v>-1.8113405495933268E-7</v>
      </c>
      <c r="F70" s="75">
        <f>'balanza comercial'!F70/'balanza comercial percapita'!$F$267</f>
        <v>-2.5488056780865567E-8</v>
      </c>
      <c r="G70" s="75">
        <f>'balanza comercial'!G70/'balanza comercial percapita'!$G$267</f>
        <v>0</v>
      </c>
      <c r="H70" s="75">
        <f>'balanza comercial'!H70/'balanza comercial percapita'!$H$267</f>
        <v>0</v>
      </c>
      <c r="I70" s="75">
        <f>'balanza comercial'!I70/'balanza comercial percapita'!$I$267</f>
        <v>0</v>
      </c>
      <c r="J70" s="75">
        <f>'balanza comercial'!J70/'balanza comercial percapita'!$J$267</f>
        <v>0</v>
      </c>
      <c r="K70" s="75">
        <f>'balanza comercial'!K70/'balanza comercial percapita'!$K$267</f>
        <v>0</v>
      </c>
      <c r="L70" s="75">
        <f>'balanza comercial'!L70/'balanza comercial percapita'!$L$267</f>
        <v>-1.1702979412376083E-9</v>
      </c>
      <c r="M70" s="75">
        <f>'balanza comercial'!M70/'balanza comercial percapita'!$M$267</f>
        <v>0</v>
      </c>
      <c r="N70" s="75">
        <f>'balanza comercial'!N70/'balanza comercial percapita'!$N$267</f>
        <v>0</v>
      </c>
      <c r="O70" s="75">
        <f>'balanza comercial'!O70/'balanza comercial percapita'!$O$267</f>
        <v>-4.5070857246803415E-8</v>
      </c>
      <c r="P70" s="75">
        <f>'balanza comercial'!P70/'balanza comercial percapita'!$P$267</f>
        <v>0</v>
      </c>
      <c r="Q70" s="75">
        <f>'balanza comercial'!Q70/'balanza comercial percapita'!$Q$267</f>
        <v>0</v>
      </c>
      <c r="R70" s="75">
        <f>'balanza comercial'!R70/'balanza comercial percapita'!$R$267</f>
        <v>0</v>
      </c>
      <c r="S70" s="75">
        <f>'balanza comercial'!S70/'balanza comercial percapita'!$S$267</f>
        <v>0</v>
      </c>
      <c r="T70" s="75">
        <f>'balanza comercial'!T70/'balanza comercial percapita'!$T$267</f>
        <v>0</v>
      </c>
      <c r="U70" s="75">
        <f>'balanza comercial'!U70/'balanza comercial percapita'!$U$267</f>
        <v>-2.112245530124096E-8</v>
      </c>
      <c r="V70" s="75">
        <f>'balanza comercial'!V70/'balanza comercial percapita'!$V$267</f>
        <v>-5.8587320352182615E-7</v>
      </c>
      <c r="W70" s="75">
        <f>'balanza comercial'!W70/'balanza comercial percapita'!$W$267</f>
        <v>0</v>
      </c>
      <c r="X70" s="75">
        <f>'balanza comercial'!X70/'balanza comercial percapita'!$X$267</f>
        <v>0</v>
      </c>
    </row>
    <row r="71" spans="2:24" x14ac:dyDescent="0.25">
      <c r="B71" s="42" t="s">
        <v>5</v>
      </c>
      <c r="C71" s="75">
        <f>'balanza comercial'!C71/'balanza comercial percapita'!$C$267</f>
        <v>1.9948188126824539E-7</v>
      </c>
      <c r="D71" s="75">
        <f>'balanza comercial'!D71/'balanza comercial percapita'!$D$267</f>
        <v>-2.5740466815481645E-7</v>
      </c>
      <c r="E71" s="75">
        <f>'balanza comercial'!E71/'balanza comercial percapita'!$E$267</f>
        <v>1.0350517426247583E-7</v>
      </c>
      <c r="F71" s="75">
        <f>'balanza comercial'!F71/'balanza comercial percapita'!$F$267</f>
        <v>2.8036862458952122E-7</v>
      </c>
      <c r="G71" s="75">
        <f>'balanza comercial'!G71/'balanza comercial percapita'!$G$267</f>
        <v>5.7760965486090296E-7</v>
      </c>
      <c r="H71" s="75">
        <f>'balanza comercial'!H71/'balanza comercial percapita'!$H$267</f>
        <v>4.2075085812137516E-7</v>
      </c>
      <c r="I71" s="75">
        <f>'balanza comercial'!I71/'balanza comercial percapita'!$I$267</f>
        <v>8.5388952411492585E-7</v>
      </c>
      <c r="J71" s="75">
        <f>'balanza comercial'!J71/'balanza comercial percapita'!$J$267</f>
        <v>4.5703299328394828E-7</v>
      </c>
      <c r="K71" s="75">
        <f>'balanza comercial'!K71/'balanza comercial percapita'!$K$267</f>
        <v>6.7000139565831413E-7</v>
      </c>
      <c r="L71" s="75">
        <f>'balanza comercial'!L71/'balanza comercial percapita'!$L$267</f>
        <v>1.7782911276693706E-6</v>
      </c>
      <c r="M71" s="75">
        <f>'balanza comercial'!M71/'balanza comercial percapita'!$M$267</f>
        <v>3.1579761543980155E-6</v>
      </c>
      <c r="N71" s="75">
        <f>'balanza comercial'!N71/'balanza comercial percapita'!$N$267</f>
        <v>3.8324907708831626E-6</v>
      </c>
      <c r="O71" s="75">
        <f>'balanza comercial'!O71/'balanza comercial percapita'!$O$267</f>
        <v>4.0563771522123079E-6</v>
      </c>
      <c r="P71" s="75">
        <f>'balanza comercial'!P71/'balanza comercial percapita'!$P$267</f>
        <v>-3.9844954997538623E-6</v>
      </c>
      <c r="Q71" s="75">
        <f>'balanza comercial'!Q71/'balanza comercial percapita'!$Q$267</f>
        <v>8.3217477048543561E-6</v>
      </c>
      <c r="R71" s="75">
        <f>'balanza comercial'!R71/'balanza comercial percapita'!$R$267</f>
        <v>4.5741660417678025E-6</v>
      </c>
      <c r="S71" s="75">
        <f>'balanza comercial'!S71/'balanza comercial percapita'!$S$267</f>
        <v>6.4053325465494735E-7</v>
      </c>
      <c r="T71" s="75">
        <f>'balanza comercial'!T71/'balanza comercial percapita'!$T$267</f>
        <v>2.953405621594083E-6</v>
      </c>
      <c r="U71" s="75">
        <f>'balanza comercial'!U71/'balanza comercial percapita'!$U$267</f>
        <v>2.1503293170322333E-6</v>
      </c>
      <c r="V71" s="75">
        <f>'balanza comercial'!V71/'balanza comercial percapita'!$V$267</f>
        <v>3.4894398761330145E-6</v>
      </c>
      <c r="W71" s="75">
        <f>'balanza comercial'!W71/'balanza comercial percapita'!$W$267</f>
        <v>4.8141773351247704E-5</v>
      </c>
      <c r="X71" s="75">
        <f>'balanza comercial'!X71/'balanza comercial percapita'!$X$267</f>
        <v>6.0636848563509996E-6</v>
      </c>
    </row>
    <row r="72" spans="2:24" x14ac:dyDescent="0.25">
      <c r="B72" s="42" t="s">
        <v>61</v>
      </c>
      <c r="C72" s="75">
        <f>'balanza comercial'!C72/'balanza comercial percapita'!$C$267</f>
        <v>0</v>
      </c>
      <c r="D72" s="75">
        <f>'balanza comercial'!D72/'balanza comercial percapita'!$D$267</f>
        <v>0</v>
      </c>
      <c r="E72" s="75">
        <f>'balanza comercial'!E72/'balanza comercial percapita'!$E$267</f>
        <v>0</v>
      </c>
      <c r="F72" s="75">
        <f>'balanza comercial'!F72/'balanza comercial percapita'!$F$267</f>
        <v>0</v>
      </c>
      <c r="G72" s="75">
        <f>'balanza comercial'!G72/'balanza comercial percapita'!$G$267</f>
        <v>0</v>
      </c>
      <c r="H72" s="75">
        <f>'balanza comercial'!H72/'balanza comercial percapita'!$H$267</f>
        <v>-1.2870026248418532E-9</v>
      </c>
      <c r="I72" s="75">
        <f>'balanza comercial'!I72/'balanza comercial percapita'!$I$267</f>
        <v>0</v>
      </c>
      <c r="J72" s="75">
        <f>'balanza comercial'!J72/'balanza comercial percapita'!$J$267</f>
        <v>0</v>
      </c>
      <c r="K72" s="75">
        <f>'balanza comercial'!K72/'balanza comercial percapita'!$K$267</f>
        <v>-1.2471486923644773E-7</v>
      </c>
      <c r="L72" s="75">
        <f>'balanza comercial'!L72/'balanza comercial percapita'!$L$267</f>
        <v>-9.9811668633508394E-6</v>
      </c>
      <c r="M72" s="75">
        <f>'balanza comercial'!M72/'balanza comercial percapita'!$M$267</f>
        <v>-1.6883476859782161E-5</v>
      </c>
      <c r="N72" s="75">
        <f>'balanza comercial'!N72/'balanza comercial percapita'!$N$267</f>
        <v>-4.0400954271951999E-5</v>
      </c>
      <c r="O72" s="75">
        <f>'balanza comercial'!O72/'balanza comercial percapita'!$O$267</f>
        <v>-9.5811853689540938E-6</v>
      </c>
      <c r="P72" s="75">
        <f>'balanza comercial'!P72/'balanza comercial percapita'!$P$267</f>
        <v>-3.9567681681502982E-5</v>
      </c>
      <c r="Q72" s="75">
        <f>'balanza comercial'!Q72/'balanza comercial percapita'!$Q$267</f>
        <v>-4.1751198763277786E-6</v>
      </c>
      <c r="R72" s="75">
        <f>'balanza comercial'!R72/'balanza comercial percapita'!$R$267</f>
        <v>-4.625082785987408E-6</v>
      </c>
      <c r="S72" s="75">
        <f>'balanza comercial'!S72/'balanza comercial percapita'!$S$267</f>
        <v>6.6572361208780294E-7</v>
      </c>
      <c r="T72" s="75">
        <f>'balanza comercial'!T72/'balanza comercial percapita'!$T$267</f>
        <v>-8.03624527907838E-6</v>
      </c>
      <c r="U72" s="75">
        <f>'balanza comercial'!U72/'balanza comercial percapita'!$U$267</f>
        <v>1.2908228148962566E-5</v>
      </c>
      <c r="V72" s="75">
        <f>'balanza comercial'!V72/'balanza comercial percapita'!$V$267</f>
        <v>1.1431788111590682E-5</v>
      </c>
      <c r="W72" s="75">
        <f>'balanza comercial'!W72/'balanza comercial percapita'!$W$267</f>
        <v>1.0035664036289432E-5</v>
      </c>
      <c r="X72" s="75">
        <f>'balanza comercial'!X72/'balanza comercial percapita'!$X$267</f>
        <v>1.3619433405080945E-5</v>
      </c>
    </row>
    <row r="73" spans="2:24" x14ac:dyDescent="0.25">
      <c r="B73" s="42" t="s">
        <v>60</v>
      </c>
      <c r="C73" s="75">
        <f>'balanza comercial'!C73/'balanza comercial percapita'!$C$267</f>
        <v>0</v>
      </c>
      <c r="D73" s="75">
        <f>'balanza comercial'!D73/'balanza comercial percapita'!$D$267</f>
        <v>0</v>
      </c>
      <c r="E73" s="75">
        <f>'balanza comercial'!E73/'balanza comercial percapita'!$E$267</f>
        <v>0</v>
      </c>
      <c r="F73" s="75">
        <f>'balanza comercial'!F73/'balanza comercial percapita'!$F$267</f>
        <v>-1.3253789526050094E-8</v>
      </c>
      <c r="G73" s="75">
        <f>'balanza comercial'!G73/'balanza comercial percapita'!$G$267</f>
        <v>0</v>
      </c>
      <c r="H73" s="75">
        <f>'balanza comercial'!H73/'balanza comercial percapita'!$H$267</f>
        <v>0</v>
      </c>
      <c r="I73" s="75">
        <f>'balanza comercial'!I73/'balanza comercial percapita'!$I$267</f>
        <v>-3.3269975543872126E-7</v>
      </c>
      <c r="J73" s="75">
        <f>'balanza comercial'!J73/'balanza comercial percapita'!$J$267</f>
        <v>-1.086199044459472E-6</v>
      </c>
      <c r="K73" s="75">
        <f>'balanza comercial'!K73/'balanza comercial percapita'!$K$267</f>
        <v>-2.0635506833328624E-5</v>
      </c>
      <c r="L73" s="75">
        <f>'balanza comercial'!L73/'balanza comercial percapita'!$L$267</f>
        <v>-1.8228467108881691E-5</v>
      </c>
      <c r="M73" s="75">
        <f>'balanza comercial'!M73/'balanza comercial percapita'!$M$267</f>
        <v>-2.5687182957745288E-5</v>
      </c>
      <c r="N73" s="75">
        <f>'balanza comercial'!N73/'balanza comercial percapita'!$N$267</f>
        <v>-4.1913715941532801E-5</v>
      </c>
      <c r="O73" s="75">
        <f>'balanza comercial'!O73/'balanza comercial percapita'!$O$267</f>
        <v>-6.5949774118384739E-5</v>
      </c>
      <c r="P73" s="75">
        <f>'balanza comercial'!P73/'balanza comercial percapita'!$P$267</f>
        <v>-5.937766861647341E-5</v>
      </c>
      <c r="Q73" s="75">
        <f>'balanza comercial'!Q73/'balanza comercial percapita'!$Q$267</f>
        <v>-7.9947695293886551E-5</v>
      </c>
      <c r="R73" s="75">
        <f>'balanza comercial'!R73/'balanza comercial percapita'!$R$267</f>
        <v>-9.6928951563476158E-5</v>
      </c>
      <c r="S73" s="75">
        <f>'balanza comercial'!S73/'balanza comercial percapita'!$S$267</f>
        <v>-2.6373011313939818E-4</v>
      </c>
      <c r="T73" s="75">
        <f>'balanza comercial'!T73/'balanza comercial percapita'!$T$267</f>
        <v>-1.5451778379564925E-4</v>
      </c>
      <c r="U73" s="75">
        <f>'balanza comercial'!U73/'balanza comercial percapita'!$U$267</f>
        <v>-1.423918151668565E-4</v>
      </c>
      <c r="V73" s="75">
        <f>'balanza comercial'!V73/'balanza comercial percapita'!$V$267</f>
        <v>-1.259035655636369E-4</v>
      </c>
      <c r="W73" s="75">
        <f>'balanza comercial'!W73/'balanza comercial percapita'!$W$267</f>
        <v>-5.6068568470759228E-5</v>
      </c>
      <c r="X73" s="75">
        <f>'balanza comercial'!X73/'balanza comercial percapita'!$X$267</f>
        <v>-1.229475363283308E-4</v>
      </c>
    </row>
    <row r="74" spans="2:24" x14ac:dyDescent="0.25">
      <c r="B74" s="46" t="s">
        <v>129</v>
      </c>
      <c r="C74" s="75">
        <f>'balanza comercial'!C74/'balanza comercial percapita'!$C$267</f>
        <v>0</v>
      </c>
      <c r="D74" s="75">
        <f>'balanza comercial'!D74/'balanza comercial percapita'!$D$267</f>
        <v>0</v>
      </c>
      <c r="E74" s="75">
        <f>'balanza comercial'!E74/'balanza comercial percapita'!$E$267</f>
        <v>0</v>
      </c>
      <c r="F74" s="75">
        <f>'balanza comercial'!F74/'balanza comercial percapita'!$F$267</f>
        <v>-6.0139834616155731E-6</v>
      </c>
      <c r="G74" s="75">
        <f>'balanza comercial'!G74/'balanza comercial percapita'!$G$267</f>
        <v>-7.5818047835572309E-6</v>
      </c>
      <c r="H74" s="75">
        <f>'balanza comercial'!H74/'balanza comercial percapita'!$H$267</f>
        <v>-2.3860533663558404E-5</v>
      </c>
      <c r="I74" s="75">
        <f>'balanza comercial'!I74/'balanza comercial percapita'!$I$267</f>
        <v>-1.7131048791759742E-5</v>
      </c>
      <c r="J74" s="75">
        <f>'balanza comercial'!J74/'balanza comercial percapita'!$J$267</f>
        <v>0</v>
      </c>
      <c r="K74" s="75">
        <f>'balanza comercial'!K74/'balanza comercial percapita'!$K$267</f>
        <v>0</v>
      </c>
      <c r="L74" s="75">
        <f>'balanza comercial'!L74/'balanza comercial percapita'!$L$267</f>
        <v>-5.7850167831257453E-7</v>
      </c>
      <c r="M74" s="75">
        <f>'balanza comercial'!M74/'balanza comercial percapita'!$M$267</f>
        <v>-5.0478641481836678E-7</v>
      </c>
      <c r="N74" s="75">
        <f>'balanza comercial'!N74/'balanza comercial percapita'!$N$267</f>
        <v>-1.2884240848137508E-6</v>
      </c>
      <c r="O74" s="75">
        <f>'balanza comercial'!O74/'balanza comercial percapita'!$O$267</f>
        <v>-6.5210769807537529E-7</v>
      </c>
      <c r="P74" s="75">
        <f>'balanza comercial'!P74/'balanza comercial percapita'!$P$267</f>
        <v>-1.4428234360938678E-6</v>
      </c>
      <c r="Q74" s="75">
        <f>'balanza comercial'!Q74/'balanza comercial percapita'!$Q$267</f>
        <v>-8.8959483405264746E-7</v>
      </c>
      <c r="R74" s="75">
        <f>'balanza comercial'!R74/'balanza comercial percapita'!$R$267</f>
        <v>-1.2527405044682056E-4</v>
      </c>
      <c r="S74" s="75">
        <f>'balanza comercial'!S74/'balanza comercial percapita'!$S$267</f>
        <v>-1.2432400307490441E-5</v>
      </c>
      <c r="T74" s="75">
        <f>'balanza comercial'!T74/'balanza comercial percapita'!$T$267</f>
        <v>-7.8948674626698475E-6</v>
      </c>
      <c r="U74" s="75">
        <f>'balanza comercial'!U74/'balanza comercial percapita'!$U$267</f>
        <v>-6.1834931771617844E-6</v>
      </c>
      <c r="V74" s="75">
        <f>'balanza comercial'!V74/'balanza comercial percapita'!$V$267</f>
        <v>-5.0217703159013666E-6</v>
      </c>
      <c r="W74" s="75">
        <f>'balanza comercial'!W74/'balanza comercial percapita'!$W$267</f>
        <v>-1.0150388263651411E-6</v>
      </c>
      <c r="X74" s="75">
        <f>'balanza comercial'!X74/'balanza comercial percapita'!$X$267</f>
        <v>-1.4335888707019745E-6</v>
      </c>
    </row>
    <row r="75" spans="2:24" x14ac:dyDescent="0.25">
      <c r="B75" s="45" t="s">
        <v>128</v>
      </c>
      <c r="C75" s="75">
        <f>'balanza comercial'!C75/'balanza comercial percapita'!$C$267</f>
        <v>0</v>
      </c>
      <c r="D75" s="75">
        <f>'balanza comercial'!D75/'balanza comercial percapita'!$D$267</f>
        <v>-9.2759244005065248E-7</v>
      </c>
      <c r="E75" s="75">
        <f>'balanza comercial'!E75/'balanza comercial percapita'!$E$267</f>
        <v>-2.165819895148741E-6</v>
      </c>
      <c r="F75" s="75">
        <f>'balanza comercial'!F75/'balanza comercial percapita'!$F$267</f>
        <v>0</v>
      </c>
      <c r="G75" s="75">
        <f>'balanza comercial'!G75/'balanza comercial percapita'!$G$267</f>
        <v>0</v>
      </c>
      <c r="H75" s="75">
        <f>'balanza comercial'!H75/'balanza comercial percapita'!$H$267</f>
        <v>0</v>
      </c>
      <c r="I75" s="75">
        <f>'balanza comercial'!I75/'balanza comercial percapita'!$I$267</f>
        <v>-1.4635422474894367E-6</v>
      </c>
      <c r="J75" s="75">
        <f>'balanza comercial'!J75/'balanza comercial percapita'!$J$267</f>
        <v>0</v>
      </c>
      <c r="K75" s="75">
        <f>'balanza comercial'!K75/'balanza comercial percapita'!$K$267</f>
        <v>0</v>
      </c>
      <c r="L75" s="75">
        <f>'balanza comercial'!L75/'balanza comercial percapita'!$L$267</f>
        <v>-1.8394743040372727E-7</v>
      </c>
      <c r="M75" s="75">
        <f>'balanza comercial'!M75/'balanza comercial percapita'!$M$267</f>
        <v>0</v>
      </c>
      <c r="N75" s="75">
        <f>'balanza comercial'!N75/'balanza comercial percapita'!$N$267</f>
        <v>3.4312198621936694E-7</v>
      </c>
      <c r="O75" s="75">
        <f>'balanza comercial'!O75/'balanza comercial percapita'!$O$267</f>
        <v>-8.6919148200460372E-8</v>
      </c>
      <c r="P75" s="75">
        <f>'balanza comercial'!P75/'balanza comercial percapita'!$P$267</f>
        <v>0</v>
      </c>
      <c r="Q75" s="75">
        <f>'balanza comercial'!Q75/'balanza comercial percapita'!$Q$267</f>
        <v>-8.3802731013424491E-7</v>
      </c>
      <c r="R75" s="75">
        <f>'balanza comercial'!R75/'balanza comercial percapita'!$R$267</f>
        <v>-9.73690177099456E-8</v>
      </c>
      <c r="S75" s="75">
        <f>'balanza comercial'!S75/'balanza comercial percapita'!$S$267</f>
        <v>-4.7909086125293345E-7</v>
      </c>
      <c r="T75" s="75">
        <f>'balanza comercial'!T75/'balanza comercial percapita'!$T$267</f>
        <v>-6.8065270392219554E-8</v>
      </c>
      <c r="U75" s="75">
        <f>'balanza comercial'!U75/'balanza comercial percapita'!$U$267</f>
        <v>0</v>
      </c>
      <c r="V75" s="75">
        <f>'balanza comercial'!V75/'balanza comercial percapita'!$V$267</f>
        <v>0</v>
      </c>
      <c r="W75" s="75">
        <f>'balanza comercial'!W75/'balanza comercial percapita'!$W$267</f>
        <v>-7.2591635639669056E-8</v>
      </c>
      <c r="X75" s="75">
        <f>'balanza comercial'!X75/'balanza comercial percapita'!$X$267</f>
        <v>0</v>
      </c>
    </row>
    <row r="76" spans="2:24" x14ac:dyDescent="0.25">
      <c r="B76" s="42" t="s">
        <v>245</v>
      </c>
      <c r="C76" s="75">
        <f>'balanza comercial'!C76/'balanza comercial percapita'!$C$267</f>
        <v>0</v>
      </c>
      <c r="D76" s="75">
        <f>'balanza comercial'!D76/'balanza comercial percapita'!$D$267</f>
        <v>-1.3519395680910513E-7</v>
      </c>
      <c r="E76" s="75">
        <f>'balanza comercial'!E76/'balanza comercial percapita'!$E$267</f>
        <v>0</v>
      </c>
      <c r="F76" s="75">
        <f>'balanza comercial'!F76/'balanza comercial percapita'!$F$267</f>
        <v>-2.2378513853599966E-8</v>
      </c>
      <c r="G76" s="75">
        <f>'balanza comercial'!G76/'balanza comercial percapita'!$G$267</f>
        <v>-4.4526170350799164E-8</v>
      </c>
      <c r="H76" s="75">
        <f>'balanza comercial'!H76/'balanza comercial percapita'!$H$267</f>
        <v>0</v>
      </c>
      <c r="I76" s="75">
        <f>'balanza comercial'!I76/'balanza comercial percapita'!$I$267</f>
        <v>-4.940360818093499E-8</v>
      </c>
      <c r="J76" s="75">
        <f>'balanza comercial'!J76/'balanza comercial percapita'!$J$267</f>
        <v>-2.4222748644049257E-8</v>
      </c>
      <c r="K76" s="75">
        <f>'balanza comercial'!K76/'balanza comercial percapita'!$K$267</f>
        <v>-1.8812800324234938E-8</v>
      </c>
      <c r="L76" s="75">
        <f>'balanza comercial'!L76/'balanza comercial percapita'!$L$267</f>
        <v>-2.3242351172567149E-6</v>
      </c>
      <c r="M76" s="75">
        <f>'balanza comercial'!M76/'balanza comercial percapita'!$M$267</f>
        <v>0</v>
      </c>
      <c r="N76" s="75">
        <f>'balanza comercial'!N76/'balanza comercial percapita'!$N$267</f>
        <v>-6.8437335194342184E-8</v>
      </c>
      <c r="O76" s="75">
        <f>'balanza comercial'!O76/'balanza comercial percapita'!$O$267</f>
        <v>-2.6429550689525523E-7</v>
      </c>
      <c r="P76" s="75">
        <f>'balanza comercial'!P76/'balanza comercial percapita'!$P$267</f>
        <v>-5.3031361237822916E-6</v>
      </c>
      <c r="Q76" s="75">
        <f>'balanza comercial'!Q76/'balanza comercial percapita'!$Q$267</f>
        <v>-8.2620333048258732E-7</v>
      </c>
      <c r="R76" s="75">
        <f>'balanza comercial'!R76/'balanza comercial percapita'!$R$267</f>
        <v>-5.1206390369356992E-7</v>
      </c>
      <c r="S76" s="75">
        <f>'balanza comercial'!S76/'balanza comercial percapita'!$S$267</f>
        <v>-1.9620465568660144E-6</v>
      </c>
      <c r="T76" s="75">
        <f>'balanza comercial'!T76/'balanza comercial percapita'!$T$267</f>
        <v>-2.4488139461323643E-6</v>
      </c>
      <c r="U76" s="75">
        <f>'balanza comercial'!U76/'balanza comercial percapita'!$U$267</f>
        <v>-2.0719016404987256E-7</v>
      </c>
      <c r="V76" s="75">
        <f>'balanza comercial'!V76/'balanza comercial percapita'!$V$267</f>
        <v>0</v>
      </c>
      <c r="W76" s="75">
        <f>'balanza comercial'!W76/'balanza comercial percapita'!$W$267</f>
        <v>-4.3125776340173571E-7</v>
      </c>
      <c r="X76" s="75">
        <f>'balanza comercial'!X76/'balanza comercial percapita'!$X$267</f>
        <v>0</v>
      </c>
    </row>
    <row r="77" spans="2:24" x14ac:dyDescent="0.25">
      <c r="B77" s="42" t="s">
        <v>125</v>
      </c>
      <c r="C77" s="75">
        <f>'balanza comercial'!C77/'balanza comercial percapita'!$C$267</f>
        <v>-1.2160141992426312E-7</v>
      </c>
      <c r="D77" s="75">
        <f>'balanza comercial'!D77/'balanza comercial percapita'!$D$267</f>
        <v>0</v>
      </c>
      <c r="E77" s="75">
        <f>'balanza comercial'!E77/'balanza comercial percapita'!$E$267</f>
        <v>-1.3171033424900048E-7</v>
      </c>
      <c r="F77" s="75">
        <f>'balanza comercial'!F77/'balanza comercial percapita'!$F$267</f>
        <v>-8.4699361488494362E-7</v>
      </c>
      <c r="G77" s="75">
        <f>'balanza comercial'!G77/'balanza comercial percapita'!$G$267</f>
        <v>-2.9181844302103007E-7</v>
      </c>
      <c r="H77" s="75">
        <f>'balanza comercial'!H77/'balanza comercial percapita'!$H$267</f>
        <v>-2.7586406262475573E-7</v>
      </c>
      <c r="I77" s="75">
        <f>'balanza comercial'!I77/'balanza comercial percapita'!$I$267</f>
        <v>-2.4953091578992744E-7</v>
      </c>
      <c r="J77" s="75">
        <f>'balanza comercial'!J77/'balanza comercial percapita'!$J$267</f>
        <v>1.5471769541065028E-7</v>
      </c>
      <c r="K77" s="75">
        <f>'balanza comercial'!K77/'balanza comercial percapita'!$K$267</f>
        <v>-2.9659221898308347E-7</v>
      </c>
      <c r="L77" s="75">
        <f>'balanza comercial'!L77/'balanza comercial percapita'!$L$267</f>
        <v>-7.8267185714088775E-7</v>
      </c>
      <c r="M77" s="75">
        <f>'balanza comercial'!M77/'balanza comercial percapita'!$M$267</f>
        <v>-1.0137312531913013E-7</v>
      </c>
      <c r="N77" s="75">
        <f>'balanza comercial'!N77/'balanza comercial percapita'!$N$267</f>
        <v>-2.92551357999761E-6</v>
      </c>
      <c r="O77" s="75">
        <f>'balanza comercial'!O77/'balanza comercial percapita'!$O$267</f>
        <v>-1.2643051520587059E-6</v>
      </c>
      <c r="P77" s="75">
        <f>'balanza comercial'!P77/'balanza comercial percapita'!$P$267</f>
        <v>-1.4595266479032435E-6</v>
      </c>
      <c r="Q77" s="75">
        <f>'balanza comercial'!Q77/'balanza comercial percapita'!$Q$267</f>
        <v>-3.4014308688790896E-7</v>
      </c>
      <c r="R77" s="75">
        <f>'balanza comercial'!R77/'balanza comercial percapita'!$R$267</f>
        <v>-2.1407681594470263E-7</v>
      </c>
      <c r="S77" s="75">
        <f>'balanza comercial'!S77/'balanza comercial percapita'!$S$267</f>
        <v>9.76605807711249E-7</v>
      </c>
      <c r="T77" s="75">
        <f>'balanza comercial'!T77/'balanza comercial percapita'!$T$267</f>
        <v>-5.0798320726753653E-7</v>
      </c>
      <c r="U77" s="75">
        <f>'balanza comercial'!U77/'balanza comercial percapita'!$U$267</f>
        <v>-4.1190900082949996E-7</v>
      </c>
      <c r="V77" s="75">
        <f>'balanza comercial'!V77/'balanza comercial percapita'!$V$267</f>
        <v>-1.6584605708694092E-6</v>
      </c>
      <c r="W77" s="75">
        <f>'balanza comercial'!W77/'balanza comercial percapita'!$W$267</f>
        <v>-1.4355768309477656E-6</v>
      </c>
      <c r="X77" s="75">
        <f>'balanza comercial'!X77/'balanza comercial percapita'!$X$267</f>
        <v>-1.3658444024252438E-6</v>
      </c>
    </row>
    <row r="78" spans="2:24" x14ac:dyDescent="0.25">
      <c r="B78" s="46" t="s">
        <v>149</v>
      </c>
      <c r="C78" s="75">
        <f>'balanza comercial'!C78/'balanza comercial percapita'!$C$267</f>
        <v>-1.4833610504268776E-7</v>
      </c>
      <c r="D78" s="75">
        <f>'balanza comercial'!D78/'balanza comercial percapita'!$D$267</f>
        <v>-2.7843805144298258E-6</v>
      </c>
      <c r="E78" s="75">
        <f>'balanza comercial'!E78/'balanza comercial percapita'!$E$267</f>
        <v>-3.4415470442273212E-6</v>
      </c>
      <c r="F78" s="75">
        <f>'balanza comercial'!F78/'balanza comercial percapita'!$F$267</f>
        <v>-3.8191049399881154E-6</v>
      </c>
      <c r="G78" s="75">
        <f>'balanza comercial'!G78/'balanza comercial percapita'!$G$267</f>
        <v>0</v>
      </c>
      <c r="H78" s="75">
        <f>'balanza comercial'!H78/'balanza comercial percapita'!$H$267</f>
        <v>-3.5640072687928246E-9</v>
      </c>
      <c r="I78" s="75">
        <f>'balanza comercial'!I78/'balanza comercial percapita'!$I$267</f>
        <v>-6.2882864240177753E-6</v>
      </c>
      <c r="J78" s="75">
        <f>'balanza comercial'!J78/'balanza comercial percapita'!$J$267</f>
        <v>-9.3910658372624329E-7</v>
      </c>
      <c r="K78" s="75">
        <f>'balanza comercial'!K78/'balanza comercial percapita'!$K$267</f>
        <v>-2.1008892286422106E-6</v>
      </c>
      <c r="L78" s="75">
        <f>'balanza comercial'!L78/'balanza comercial percapita'!$L$267</f>
        <v>-3.9966376872029067E-6</v>
      </c>
      <c r="M78" s="75">
        <f>'balanza comercial'!M78/'balanza comercial percapita'!$M$267</f>
        <v>-2.5358528882815948E-6</v>
      </c>
      <c r="N78" s="75">
        <f>'balanza comercial'!N78/'balanza comercial percapita'!$N$267</f>
        <v>-2.1986862677886314E-6</v>
      </c>
      <c r="O78" s="75">
        <f>'balanza comercial'!O78/'balanza comercial percapita'!$O$267</f>
        <v>-9.4548292206626798E-6</v>
      </c>
      <c r="P78" s="75">
        <f>'balanza comercial'!P78/'balanza comercial percapita'!$P$267</f>
        <v>-8.6881422162231209E-6</v>
      </c>
      <c r="Q78" s="75">
        <f>'balanza comercial'!Q78/'balanza comercial percapita'!$Q$267</f>
        <v>-4.1836410683672408E-6</v>
      </c>
      <c r="R78" s="75">
        <f>'balanza comercial'!R78/'balanza comercial percapita'!$R$267</f>
        <v>-1.4777833671983401E-6</v>
      </c>
      <c r="S78" s="75">
        <f>'balanza comercial'!S78/'balanza comercial percapita'!$S$267</f>
        <v>-2.02597490023304E-5</v>
      </c>
      <c r="T78" s="75">
        <f>'balanza comercial'!T78/'balanza comercial percapita'!$T$267</f>
        <v>-2.2266536815792322E-5</v>
      </c>
      <c r="U78" s="75">
        <f>'balanza comercial'!U78/'balanza comercial percapita'!$U$267</f>
        <v>-3.9451254664339786E-6</v>
      </c>
      <c r="V78" s="75">
        <f>'balanza comercial'!V78/'balanza comercial percapita'!$V$267</f>
        <v>-6.5967230312259334E-6</v>
      </c>
      <c r="W78" s="75">
        <f>'balanza comercial'!W78/'balanza comercial percapita'!$W$267</f>
        <v>-4.2738869764613382E-6</v>
      </c>
      <c r="X78" s="75">
        <f>'balanza comercial'!X78/'balanza comercial percapita'!$X$267</f>
        <v>-4.0131198179515407E-6</v>
      </c>
    </row>
    <row r="79" spans="2:24" x14ac:dyDescent="0.25">
      <c r="B79" s="46" t="s">
        <v>197</v>
      </c>
      <c r="C79" s="75">
        <f>'balanza comercial'!C79/'balanza comercial percapita'!$C$267</f>
        <v>5.6659638106375577E-6</v>
      </c>
      <c r="D79" s="75">
        <f>'balanza comercial'!D79/'balanza comercial percapita'!$D$267</f>
        <v>4.1049920894189231E-6</v>
      </c>
      <c r="E79" s="75">
        <f>'balanza comercial'!E79/'balanza comercial percapita'!$E$267</f>
        <v>9.8780939346200761E-6</v>
      </c>
      <c r="F79" s="75">
        <f>'balanza comercial'!F79/'balanza comercial percapita'!$F$267</f>
        <v>1.8808860525326181E-5</v>
      </c>
      <c r="G79" s="75">
        <f>'balanza comercial'!G79/'balanza comercial percapita'!$G$267</f>
        <v>3.1041747390755115E-6</v>
      </c>
      <c r="H79" s="75">
        <f>'balanza comercial'!H79/'balanza comercial percapita'!$H$267</f>
        <v>1.530196620836008E-6</v>
      </c>
      <c r="I79" s="75">
        <f>'balanza comercial'!I79/'balanza comercial percapita'!$I$267</f>
        <v>1.5794760480206975E-6</v>
      </c>
      <c r="J79" s="75">
        <f>'balanza comercial'!J79/'balanza comercial percapita'!$J$267</f>
        <v>1.2773831618605677E-6</v>
      </c>
      <c r="K79" s="75">
        <f>'balanza comercial'!K79/'balanza comercial percapita'!$K$267</f>
        <v>9.7971275534669643E-7</v>
      </c>
      <c r="L79" s="75">
        <f>'balanza comercial'!L79/'balanza comercial percapita'!$L$267</f>
        <v>5.9506841596873413E-6</v>
      </c>
      <c r="M79" s="75">
        <f>'balanza comercial'!M79/'balanza comercial percapita'!$M$267</f>
        <v>7.3432677455989207E-6</v>
      </c>
      <c r="N79" s="75">
        <f>'balanza comercial'!N79/'balanza comercial percapita'!$N$267</f>
        <v>2.8934620946815933E-6</v>
      </c>
      <c r="O79" s="75">
        <f>'balanza comercial'!O79/'balanza comercial percapita'!$O$267</f>
        <v>3.0479843276009511E-6</v>
      </c>
      <c r="P79" s="75">
        <f>'balanza comercial'!P79/'balanza comercial percapita'!$P$267</f>
        <v>5.7552363900893929E-6</v>
      </c>
      <c r="Q79" s="75">
        <f>'balanza comercial'!Q79/'balanza comercial percapita'!$Q$267</f>
        <v>4.0109052762494496E-6</v>
      </c>
      <c r="R79" s="75">
        <f>'balanza comercial'!R79/'balanza comercial percapita'!$R$267</f>
        <v>3.3660367066170008E-6</v>
      </c>
      <c r="S79" s="75">
        <f>'balanza comercial'!S79/'balanza comercial percapita'!$S$267</f>
        <v>-2.8097053167772554E-6</v>
      </c>
      <c r="T79" s="75">
        <f>'balanza comercial'!T79/'balanza comercial percapita'!$T$267</f>
        <v>1.127558476140819E-5</v>
      </c>
      <c r="U79" s="75">
        <f>'balanza comercial'!U79/'balanza comercial percapita'!$U$267</f>
        <v>1.7036949996874931E-6</v>
      </c>
      <c r="V79" s="75">
        <f>'balanza comercial'!V79/'balanza comercial percapita'!$V$267</f>
        <v>-8.5901566062089451E-6</v>
      </c>
      <c r="W79" s="75">
        <f>'balanza comercial'!W79/'balanza comercial percapita'!$W$267</f>
        <v>3.5084091116954707E-6</v>
      </c>
      <c r="X79" s="75">
        <f>'balanza comercial'!X79/'balanza comercial percapita'!$X$267</f>
        <v>7.2118878223131655E-6</v>
      </c>
    </row>
    <row r="80" spans="2:24" x14ac:dyDescent="0.25">
      <c r="B80" s="42" t="s">
        <v>16</v>
      </c>
      <c r="C80" s="75">
        <f>'balanza comercial'!C80/'balanza comercial percapita'!$C$267</f>
        <v>0</v>
      </c>
      <c r="D80" s="75">
        <f>'balanza comercial'!D80/'balanza comercial percapita'!$D$267</f>
        <v>-5.2235749035231855E-6</v>
      </c>
      <c r="E80" s="75">
        <f>'balanza comercial'!E80/'balanza comercial percapita'!$E$267</f>
        <v>-7.4766703865563743E-6</v>
      </c>
      <c r="F80" s="75">
        <f>'balanza comercial'!F80/'balanza comercial percapita'!$F$267</f>
        <v>-1.7102995861096412E-6</v>
      </c>
      <c r="G80" s="75">
        <f>'balanza comercial'!G80/'balanza comercial percapita'!$G$267</f>
        <v>2.1152316695638814E-6</v>
      </c>
      <c r="H80" s="75">
        <f>'balanza comercial'!H80/'balanza comercial percapita'!$H$267</f>
        <v>1.6645151447786382E-6</v>
      </c>
      <c r="I80" s="75">
        <f>'balanza comercial'!I80/'balanza comercial percapita'!$I$267</f>
        <v>8.0929209411258046E-7</v>
      </c>
      <c r="J80" s="75">
        <f>'balanza comercial'!J80/'balanza comercial percapita'!$J$267</f>
        <v>1.2728368862957959E-6</v>
      </c>
      <c r="K80" s="75">
        <f>'balanza comercial'!K80/'balanza comercial percapita'!$K$267</f>
        <v>2.5923232245016393E-6</v>
      </c>
      <c r="L80" s="75">
        <f>'balanza comercial'!L80/'balanza comercial percapita'!$L$267</f>
        <v>1.0058476745348997E-6</v>
      </c>
      <c r="M80" s="75">
        <f>'balanza comercial'!M80/'balanza comercial percapita'!$M$267</f>
        <v>1.0502560734122549E-6</v>
      </c>
      <c r="N80" s="75">
        <f>'balanza comercial'!N80/'balanza comercial percapita'!$N$267</f>
        <v>1.0368028157492192E-6</v>
      </c>
      <c r="O80" s="75">
        <f>'balanza comercial'!O80/'balanza comercial percapita'!$O$267</f>
        <v>2.6393494003728081E-7</v>
      </c>
      <c r="P80" s="75">
        <f>'balanza comercial'!P80/'balanza comercial percapita'!$P$267</f>
        <v>4.6768993066251797E-10</v>
      </c>
      <c r="Q80" s="75">
        <f>'balanza comercial'!Q80/'balanza comercial percapita'!$Q$267</f>
        <v>-4.4407080375164082E-7</v>
      </c>
      <c r="R80" s="75">
        <f>'balanza comercial'!R80/'balanza comercial percapita'!$R$267</f>
        <v>1.6485874839281778E-8</v>
      </c>
      <c r="S80" s="75">
        <f>'balanza comercial'!S80/'balanza comercial percapita'!$S$267</f>
        <v>6.3891710682991393E-8</v>
      </c>
      <c r="T80" s="75">
        <f>'balanza comercial'!T80/'balanza comercial percapita'!$T$267</f>
        <v>6.9067798661863659E-8</v>
      </c>
      <c r="U80" s="75">
        <f>'balanza comercial'!U80/'balanza comercial percapita'!$U$267</f>
        <v>9.5325640774500451E-8</v>
      </c>
      <c r="V80" s="75">
        <f>'balanza comercial'!V80/'balanza comercial percapita'!$V$267</f>
        <v>-1.0453442633838181E-6</v>
      </c>
      <c r="W80" s="75">
        <f>'balanza comercial'!W80/'balanza comercial percapita'!$W$267</f>
        <v>2.9982149424439145E-8</v>
      </c>
      <c r="X80" s="75">
        <f>'balanza comercial'!X80/'balanza comercial percapita'!$X$267</f>
        <v>8.0364341918088024E-8</v>
      </c>
    </row>
    <row r="81" spans="2:24" x14ac:dyDescent="0.25">
      <c r="B81" s="42" t="s">
        <v>15</v>
      </c>
      <c r="C81" s="75">
        <f>'balanza comercial'!C81/'balanza comercial percapita'!$C$267</f>
        <v>8.012393142385007E-8</v>
      </c>
      <c r="D81" s="75">
        <f>'balanza comercial'!D81/'balanza comercial percapita'!$D$267</f>
        <v>-4.4978798149903294E-7</v>
      </c>
      <c r="E81" s="75">
        <f>'balanza comercial'!E81/'balanza comercial percapita'!$E$267</f>
        <v>-3.3059552659434775E-7</v>
      </c>
      <c r="F81" s="75">
        <f>'balanza comercial'!F81/'balanza comercial percapita'!$F$267</f>
        <v>-2.6627372918970255E-7</v>
      </c>
      <c r="G81" s="75">
        <f>'balanza comercial'!G81/'balanza comercial percapita'!$G$267</f>
        <v>2.1248501259904778E-7</v>
      </c>
      <c r="H81" s="75">
        <f>'balanza comercial'!H81/'balanza comercial percapita'!$H$267</f>
        <v>2.4975275937075275E-7</v>
      </c>
      <c r="I81" s="75">
        <f>'balanza comercial'!I81/'balanza comercial percapita'!$I$267</f>
        <v>5.8252343335120243E-7</v>
      </c>
      <c r="J81" s="75">
        <f>'balanza comercial'!J81/'balanza comercial percapita'!$J$267</f>
        <v>8.3829472715503151E-7</v>
      </c>
      <c r="K81" s="75">
        <f>'balanza comercial'!K81/'balanza comercial percapita'!$K$267</f>
        <v>2.0485550073114893E-6</v>
      </c>
      <c r="L81" s="75">
        <f>'balanza comercial'!L81/'balanza comercial percapita'!$L$267</f>
        <v>2.2355967511873785E-6</v>
      </c>
      <c r="M81" s="75">
        <f>'balanza comercial'!M81/'balanza comercial percapita'!$M$267</f>
        <v>3.7494657003291209E-6</v>
      </c>
      <c r="N81" s="75">
        <f>'balanza comercial'!N81/'balanza comercial percapita'!$N$267</f>
        <v>4.2847474942924402E-6</v>
      </c>
      <c r="O81" s="75">
        <f>'balanza comercial'!O81/'balanza comercial percapita'!$O$267</f>
        <v>5.5820482054452263E-6</v>
      </c>
      <c r="P81" s="75">
        <f>'balanza comercial'!P81/'balanza comercial percapita'!$P$267</f>
        <v>2.6301990862496842E-6</v>
      </c>
      <c r="Q81" s="75">
        <f>'balanza comercial'!Q81/'balanza comercial percapita'!$Q$267</f>
        <v>5.1298897192610711E-6</v>
      </c>
      <c r="R81" s="75">
        <f>'balanza comercial'!R81/'balanza comercial percapita'!$R$267</f>
        <v>6.0917811990335755E-6</v>
      </c>
      <c r="S81" s="75">
        <f>'balanza comercial'!S81/'balanza comercial percapita'!$S$267</f>
        <v>7.3401339971865232E-6</v>
      </c>
      <c r="T81" s="75">
        <f>'balanza comercial'!T81/'balanza comercial percapita'!$T$267</f>
        <v>6.2807329573767E-6</v>
      </c>
      <c r="U81" s="75">
        <f>'balanza comercial'!U81/'balanza comercial percapita'!$U$267</f>
        <v>3.504194212020574E-6</v>
      </c>
      <c r="V81" s="75">
        <f>'balanza comercial'!V81/'balanza comercial percapita'!$V$267</f>
        <v>8.3738229258085118E-6</v>
      </c>
      <c r="W81" s="75">
        <f>'balanza comercial'!W81/'balanza comercial percapita'!$W$267</f>
        <v>2.6515603355404774E-5</v>
      </c>
      <c r="X81" s="75">
        <f>'balanza comercial'!X81/'balanza comercial percapita'!$X$267</f>
        <v>3.053376372172324E-5</v>
      </c>
    </row>
    <row r="82" spans="2:24" x14ac:dyDescent="0.25">
      <c r="B82" s="42" t="s">
        <v>14</v>
      </c>
      <c r="C82" s="75">
        <f>'balanza comercial'!C82/'balanza comercial percapita'!$C$267</f>
        <v>-1.7385263932369846E-5</v>
      </c>
      <c r="D82" s="75">
        <f>'balanza comercial'!D82/'balanza comercial percapita'!$D$267</f>
        <v>-5.9207804412821151E-6</v>
      </c>
      <c r="E82" s="75">
        <f>'balanza comercial'!E82/'balanza comercial percapita'!$E$267</f>
        <v>-9.923739716469828E-6</v>
      </c>
      <c r="F82" s="75">
        <f>'balanza comercial'!F82/'balanza comercial percapita'!$F$267</f>
        <v>-3.7849254558449743E-6</v>
      </c>
      <c r="G82" s="75">
        <f>'balanza comercial'!G82/'balanza comercial percapita'!$G$267</f>
        <v>-1.7486253329699921E-6</v>
      </c>
      <c r="H82" s="75">
        <f>'balanza comercial'!H82/'balanza comercial percapita'!$H$267</f>
        <v>-8.035499888402023E-6</v>
      </c>
      <c r="I82" s="75">
        <f>'balanza comercial'!I82/'balanza comercial percapita'!$I$267</f>
        <v>5.5260070474186079E-6</v>
      </c>
      <c r="J82" s="75">
        <f>'balanza comercial'!J82/'balanza comercial percapita'!$J$267</f>
        <v>1.98734061906466E-5</v>
      </c>
      <c r="K82" s="75">
        <f>'balanza comercial'!K82/'balanza comercial percapita'!$K$267</f>
        <v>1.1683176025821316E-5</v>
      </c>
      <c r="L82" s="75">
        <f>'balanza comercial'!L82/'balanza comercial percapita'!$L$267</f>
        <v>1.7939122645890103E-5</v>
      </c>
      <c r="M82" s="75">
        <f>'balanza comercial'!M82/'balanza comercial percapita'!$M$267</f>
        <v>1.9476739095469872E-5</v>
      </c>
      <c r="N82" s="75">
        <f>'balanza comercial'!N82/'balanza comercial percapita'!$N$267</f>
        <v>3.4493968184212866E-5</v>
      </c>
      <c r="O82" s="75">
        <f>'balanza comercial'!O82/'balanza comercial percapita'!$O$267</f>
        <v>5.7889256937509172E-5</v>
      </c>
      <c r="P82" s="75">
        <f>'balanza comercial'!P82/'balanza comercial percapita'!$P$267</f>
        <v>4.340048974707863E-5</v>
      </c>
      <c r="Q82" s="75">
        <f>'balanza comercial'!Q82/'balanza comercial percapita'!$Q$267</f>
        <v>4.0477820008688094E-5</v>
      </c>
      <c r="R82" s="75">
        <f>'balanza comercial'!R82/'balanza comercial percapita'!$R$267</f>
        <v>2.9079493429355318E-5</v>
      </c>
      <c r="S82" s="75">
        <f>'balanza comercial'!S82/'balanza comercial percapita'!$S$267</f>
        <v>2.8807899627135303E-5</v>
      </c>
      <c r="T82" s="75">
        <f>'balanza comercial'!T82/'balanza comercial percapita'!$T$267</f>
        <v>3.9181556397835726E-5</v>
      </c>
      <c r="U82" s="75">
        <f>'balanza comercial'!U82/'balanza comercial percapita'!$U$267</f>
        <v>6.6148031531854741E-5</v>
      </c>
      <c r="V82" s="75">
        <f>'balanza comercial'!V82/'balanza comercial percapita'!$V$267</f>
        <v>5.9904907338817227E-5</v>
      </c>
      <c r="W82" s="75">
        <f>'balanza comercial'!W82/'balanza comercial percapita'!$W$267</f>
        <v>6.0790674066935711E-5</v>
      </c>
      <c r="X82" s="75">
        <f>'balanza comercial'!X82/'balanza comercial percapita'!$X$267</f>
        <v>8.6373189929365497E-5</v>
      </c>
    </row>
    <row r="83" spans="2:24" x14ac:dyDescent="0.25">
      <c r="B83" s="42" t="s">
        <v>34</v>
      </c>
      <c r="C83" s="75">
        <f>'balanza comercial'!C83/'balanza comercial percapita'!$C$267</f>
        <v>0</v>
      </c>
      <c r="D83" s="75">
        <f>'balanza comercial'!D83/'balanza comercial percapita'!$D$267</f>
        <v>0</v>
      </c>
      <c r="E83" s="75">
        <f>'balanza comercial'!E83/'balanza comercial percapita'!$E$267</f>
        <v>0</v>
      </c>
      <c r="F83" s="75">
        <f>'balanza comercial'!F83/'balanza comercial percapita'!$F$267</f>
        <v>0</v>
      </c>
      <c r="G83" s="75">
        <f>'balanza comercial'!G83/'balanza comercial percapita'!$G$267</f>
        <v>0</v>
      </c>
      <c r="H83" s="75">
        <f>'balanza comercial'!H83/'balanza comercial percapita'!$H$267</f>
        <v>0</v>
      </c>
      <c r="I83" s="75">
        <f>'balanza comercial'!I83/'balanza comercial percapita'!$I$267</f>
        <v>0</v>
      </c>
      <c r="J83" s="75">
        <f>'balanza comercial'!J83/'balanza comercial percapita'!$J$267</f>
        <v>0</v>
      </c>
      <c r="K83" s="75">
        <f>'balanza comercial'!K83/'balanza comercial percapita'!$K$267</f>
        <v>0</v>
      </c>
      <c r="L83" s="75">
        <f>'balanza comercial'!L83/'balanza comercial percapita'!$L$267</f>
        <v>0</v>
      </c>
      <c r="M83" s="75">
        <f>'balanza comercial'!M83/'balanza comercial percapita'!$M$267</f>
        <v>0</v>
      </c>
      <c r="N83" s="75">
        <f>'balanza comercial'!N83/'balanza comercial percapita'!$N$267</f>
        <v>0</v>
      </c>
      <c r="O83" s="75">
        <f>'balanza comercial'!O83/'balanza comercial percapita'!$O$267</f>
        <v>0</v>
      </c>
      <c r="P83" s="75">
        <f>'balanza comercial'!P83/'balanza comercial percapita'!$P$267</f>
        <v>5.1223182882085305E-7</v>
      </c>
      <c r="Q83" s="75">
        <f>'balanza comercial'!Q83/'balanza comercial percapita'!$Q$267</f>
        <v>1.4312079652844433E-6</v>
      </c>
      <c r="R83" s="75">
        <f>'balanza comercial'!R83/'balanza comercial percapita'!$R$267</f>
        <v>1.7857882917055557E-6</v>
      </c>
      <c r="S83" s="75">
        <f>'balanza comercial'!S83/'balanza comercial percapita'!$S$267</f>
        <v>0</v>
      </c>
      <c r="T83" s="75">
        <f>'balanza comercial'!T83/'balanza comercial percapita'!$T$267</f>
        <v>0</v>
      </c>
      <c r="U83" s="75">
        <f>'balanza comercial'!U83/'balanza comercial percapita'!$U$267</f>
        <v>0</v>
      </c>
      <c r="V83" s="75">
        <f>'balanza comercial'!V83/'balanza comercial percapita'!$V$267</f>
        <v>0</v>
      </c>
      <c r="W83" s="75">
        <f>'balanza comercial'!W83/'balanza comercial percapita'!$W$267</f>
        <v>0</v>
      </c>
      <c r="X83" s="75">
        <f>'balanza comercial'!X83/'balanza comercial percapita'!$X$267</f>
        <v>0</v>
      </c>
    </row>
    <row r="84" spans="2:24" x14ac:dyDescent="0.25">
      <c r="B84" s="46" t="s">
        <v>187</v>
      </c>
      <c r="C84" s="75">
        <f>'balanza comercial'!C84/'balanza comercial percapita'!$C$267</f>
        <v>-1.8679158592956461E-5</v>
      </c>
      <c r="D84" s="75">
        <f>'balanza comercial'!D84/'balanza comercial percapita'!$D$267</f>
        <v>-1.9519547379883825E-5</v>
      </c>
      <c r="E84" s="75">
        <f>'balanza comercial'!E84/'balanza comercial percapita'!$E$267</f>
        <v>-2.1128795861428414E-5</v>
      </c>
      <c r="F84" s="75">
        <f>'balanza comercial'!F84/'balanza comercial percapita'!$F$267</f>
        <v>-1.3666568605616212E-5</v>
      </c>
      <c r="G84" s="75">
        <f>'balanza comercial'!G84/'balanza comercial percapita'!$G$267</f>
        <v>-8.2316156452757473E-6</v>
      </c>
      <c r="H84" s="75">
        <f>'balanza comercial'!H84/'balanza comercial percapita'!$H$267</f>
        <v>-1.1055525797744864E-5</v>
      </c>
      <c r="I84" s="75">
        <f>'balanza comercial'!I84/'balanza comercial percapita'!$I$267</f>
        <v>-7.1898717772654067E-6</v>
      </c>
      <c r="J84" s="75">
        <f>'balanza comercial'!J84/'balanza comercial percapita'!$J$267</f>
        <v>-1.6423528722394813E-5</v>
      </c>
      <c r="K84" s="75">
        <f>'balanza comercial'!K84/'balanza comercial percapita'!$K$267</f>
        <v>-1.1055307711343131E-5</v>
      </c>
      <c r="L84" s="75">
        <f>'balanza comercial'!L84/'balanza comercial percapita'!$L$267</f>
        <v>-6.9245827004264541E-6</v>
      </c>
      <c r="M84" s="75">
        <f>'balanza comercial'!M84/'balanza comercial percapita'!$M$267</f>
        <v>-1.1711044823786108E-5</v>
      </c>
      <c r="N84" s="75">
        <f>'balanza comercial'!N84/'balanza comercial percapita'!$N$267</f>
        <v>-9.4646553329268755E-6</v>
      </c>
      <c r="O84" s="75">
        <f>'balanza comercial'!O84/'balanza comercial percapita'!$O$267</f>
        <v>-2.2710145801518944E-5</v>
      </c>
      <c r="P84" s="75">
        <f>'balanza comercial'!P84/'balanza comercial percapita'!$P$267</f>
        <v>-3.2318086879150526E-5</v>
      </c>
      <c r="Q84" s="75">
        <f>'balanza comercial'!Q84/'balanza comercial percapita'!$Q$267</f>
        <v>-1.9705223563381517E-5</v>
      </c>
      <c r="R84" s="75">
        <f>'balanza comercial'!R84/'balanza comercial percapita'!$R$267</f>
        <v>-3.0824317479881626E-5</v>
      </c>
      <c r="S84" s="75">
        <f>'balanza comercial'!S84/'balanza comercial percapita'!$S$267</f>
        <v>-3.1532552471040462E-5</v>
      </c>
      <c r="T84" s="75">
        <f>'balanza comercial'!T84/'balanza comercial percapita'!$T$267</f>
        <v>-1.9411976215507402E-5</v>
      </c>
      <c r="U84" s="75">
        <f>'balanza comercial'!U84/'balanza comercial percapita'!$U$267</f>
        <v>-4.7680922331443389E-5</v>
      </c>
      <c r="V84" s="75">
        <f>'balanza comercial'!V84/'balanza comercial percapita'!$V$267</f>
        <v>-3.5041306467113228E-5</v>
      </c>
      <c r="W84" s="75">
        <f>'balanza comercial'!W84/'balanza comercial percapita'!$W$267</f>
        <v>-4.10985600544008E-6</v>
      </c>
      <c r="X84" s="75">
        <f>'balanza comercial'!X84/'balanza comercial percapita'!$X$267</f>
        <v>-3.0703186553035464E-5</v>
      </c>
    </row>
    <row r="85" spans="2:24" x14ac:dyDescent="0.25">
      <c r="B85" s="42" t="s">
        <v>227</v>
      </c>
      <c r="C85" s="75">
        <f>'balanza comercial'!C85/'balanza comercial percapita'!$C$267</f>
        <v>0</v>
      </c>
      <c r="D85" s="75">
        <f>'balanza comercial'!D85/'balanza comercial percapita'!$D$267</f>
        <v>0</v>
      </c>
      <c r="E85" s="75">
        <f>'balanza comercial'!E85/'balanza comercial percapita'!$E$267</f>
        <v>0</v>
      </c>
      <c r="F85" s="75">
        <f>'balanza comercial'!F85/'balanza comercial percapita'!$F$267</f>
        <v>0</v>
      </c>
      <c r="G85" s="75">
        <f>'balanza comercial'!G85/'balanza comercial percapita'!$G$267</f>
        <v>0</v>
      </c>
      <c r="H85" s="75">
        <f>'balanza comercial'!H85/'balanza comercial percapita'!$H$267</f>
        <v>0</v>
      </c>
      <c r="I85" s="75">
        <f>'balanza comercial'!I85/'balanza comercial percapita'!$I$267</f>
        <v>0</v>
      </c>
      <c r="J85" s="75">
        <f>'balanza comercial'!J85/'balanza comercial percapita'!$J$267</f>
        <v>0</v>
      </c>
      <c r="K85" s="75">
        <f>'balanza comercial'!K85/'balanza comercial percapita'!$K$267</f>
        <v>0</v>
      </c>
      <c r="L85" s="75">
        <f>'balanza comercial'!L85/'balanza comercial percapita'!$L$267</f>
        <v>0</v>
      </c>
      <c r="M85" s="75">
        <f>'balanza comercial'!M85/'balanza comercial percapita'!$M$267</f>
        <v>0</v>
      </c>
      <c r="N85" s="75">
        <f>'balanza comercial'!N85/'balanza comercial percapita'!$N$267</f>
        <v>0</v>
      </c>
      <c r="O85" s="75">
        <f>'balanza comercial'!O85/'balanza comercial percapita'!$O$267</f>
        <v>0</v>
      </c>
      <c r="P85" s="75">
        <f>'balanza comercial'!P85/'balanza comercial percapita'!$P$267</f>
        <v>0</v>
      </c>
      <c r="Q85" s="75">
        <f>'balanza comercial'!Q85/'balanza comercial percapita'!$Q$267</f>
        <v>0</v>
      </c>
      <c r="R85" s="75">
        <f>'balanza comercial'!R85/'balanza comercial percapita'!$R$267</f>
        <v>0</v>
      </c>
      <c r="S85" s="75">
        <f>'balanza comercial'!S85/'balanza comercial percapita'!$S$267</f>
        <v>0</v>
      </c>
      <c r="T85" s="75">
        <f>'balanza comercial'!T85/'balanza comercial percapita'!$T$267</f>
        <v>0</v>
      </c>
      <c r="U85" s="75">
        <f>'balanza comercial'!U85/'balanza comercial percapita'!$U$267</f>
        <v>0</v>
      </c>
      <c r="V85" s="75">
        <f>'balanza comercial'!V85/'balanza comercial percapita'!$V$267</f>
        <v>0</v>
      </c>
      <c r="W85" s="75">
        <f>'balanza comercial'!W85/'balanza comercial percapita'!$W$267</f>
        <v>0</v>
      </c>
      <c r="X85" s="75">
        <f>'balanza comercial'!X85/'balanza comercial percapita'!$X$267</f>
        <v>0</v>
      </c>
    </row>
    <row r="86" spans="2:24" x14ac:dyDescent="0.25">
      <c r="B86" s="42" t="s">
        <v>95</v>
      </c>
      <c r="C86" s="75">
        <f>'balanza comercial'!C86/'balanza comercial percapita'!$C$267</f>
        <v>-1.0950270627926177E-6</v>
      </c>
      <c r="D86" s="75">
        <f>'balanza comercial'!D86/'balanza comercial percapita'!$D$267</f>
        <v>0</v>
      </c>
      <c r="E86" s="75">
        <f>'balanza comercial'!E86/'balanza comercial percapita'!$E$267</f>
        <v>0</v>
      </c>
      <c r="F86" s="75">
        <f>'balanza comercial'!F86/'balanza comercial percapita'!$F$267</f>
        <v>0</v>
      </c>
      <c r="G86" s="75">
        <f>'balanza comercial'!G86/'balanza comercial percapita'!$G$267</f>
        <v>0</v>
      </c>
      <c r="H86" s="75">
        <f>'balanza comercial'!H86/'balanza comercial percapita'!$H$267</f>
        <v>0</v>
      </c>
      <c r="I86" s="75">
        <f>'balanza comercial'!I86/'balanza comercial percapita'!$I$267</f>
        <v>0</v>
      </c>
      <c r="J86" s="75">
        <f>'balanza comercial'!J86/'balanza comercial percapita'!$J$267</f>
        <v>0</v>
      </c>
      <c r="K86" s="75">
        <f>'balanza comercial'!K86/'balanza comercial percapita'!$K$267</f>
        <v>0</v>
      </c>
      <c r="L86" s="75">
        <f>'balanza comercial'!L86/'balanza comercial percapita'!$L$267</f>
        <v>0</v>
      </c>
      <c r="M86" s="75">
        <f>'balanza comercial'!M86/'balanza comercial percapita'!$M$267</f>
        <v>1.1551176540466058E-8</v>
      </c>
      <c r="N86" s="75">
        <f>'balanza comercial'!N86/'balanza comercial percapita'!$N$267</f>
        <v>7.9843557726732545E-9</v>
      </c>
      <c r="O86" s="75">
        <f>'balanza comercial'!O86/'balanza comercial percapita'!$O$267</f>
        <v>0</v>
      </c>
      <c r="P86" s="75">
        <f>'balanza comercial'!P86/'balanza comercial percapita'!$P$267</f>
        <v>2.7203964300203126E-7</v>
      </c>
      <c r="Q86" s="75">
        <f>'balanza comercial'!Q86/'balanza comercial percapita'!$Q$267</f>
        <v>3.421027408711446E-7</v>
      </c>
      <c r="R86" s="75">
        <f>'balanza comercial'!R86/'balanza comercial percapita'!$R$267</f>
        <v>6.7663953930843431E-7</v>
      </c>
      <c r="S86" s="75">
        <f>'balanza comercial'!S86/'balanza comercial percapita'!$S$267</f>
        <v>5.5429560671115942E-7</v>
      </c>
      <c r="T86" s="75">
        <f>'balanza comercial'!T86/'balanza comercial percapita'!$T$267</f>
        <v>4.5437994042465093E-7</v>
      </c>
      <c r="U86" s="75">
        <f>'balanza comercial'!U86/'balanza comercial percapita'!$U$267</f>
        <v>2.3731712204603253E-6</v>
      </c>
      <c r="V86" s="75">
        <f>'balanza comercial'!V86/'balanza comercial percapita'!$V$267</f>
        <v>4.1885749243213983E-6</v>
      </c>
      <c r="W86" s="75">
        <f>'balanza comercial'!W86/'balanza comercial percapita'!$W$267</f>
        <v>2.1353261938633753E-6</v>
      </c>
      <c r="X86" s="75">
        <f>'balanza comercial'!X86/'balanza comercial percapita'!$X$267</f>
        <v>3.1691092459504229E-6</v>
      </c>
    </row>
    <row r="87" spans="2:24" x14ac:dyDescent="0.25">
      <c r="B87" s="42" t="s">
        <v>115</v>
      </c>
      <c r="C87" s="75">
        <f>'balanza comercial'!C87/'balanza comercial percapita'!$C$267</f>
        <v>-6.0709902839851201E-7</v>
      </c>
      <c r="D87" s="75">
        <f>'balanza comercial'!D87/'balanza comercial percapita'!$D$267</f>
        <v>-3.722301730729697E-7</v>
      </c>
      <c r="E87" s="75">
        <f>'balanza comercial'!E87/'balanza comercial percapita'!$E$267</f>
        <v>-1.6344760830723213E-6</v>
      </c>
      <c r="F87" s="75">
        <f>'balanza comercial'!F87/'balanza comercial percapita'!$F$267</f>
        <v>-1.0784786953744429E-5</v>
      </c>
      <c r="G87" s="75">
        <f>'balanza comercial'!G87/'balanza comercial percapita'!$G$267</f>
        <v>-7.8357270105267365E-6</v>
      </c>
      <c r="H87" s="75">
        <f>'balanza comercial'!H87/'balanza comercial percapita'!$H$267</f>
        <v>-2.5473989454201494E-6</v>
      </c>
      <c r="I87" s="75">
        <f>'balanza comercial'!I87/'balanza comercial percapita'!$I$267</f>
        <v>-2.4260221222282349E-6</v>
      </c>
      <c r="J87" s="75">
        <f>'balanza comercial'!J87/'balanza comercial percapita'!$J$267</f>
        <v>1.2354082895826475E-6</v>
      </c>
      <c r="K87" s="75">
        <f>'balanza comercial'!K87/'balanza comercial percapita'!$K$267</f>
        <v>-5.8473884286474479E-7</v>
      </c>
      <c r="L87" s="75">
        <f>'balanza comercial'!L87/'balanza comercial percapita'!$L$267</f>
        <v>-1.9159883834353879E-6</v>
      </c>
      <c r="M87" s="75">
        <f>'balanza comercial'!M87/'balanza comercial percapita'!$M$267</f>
        <v>7.1194521489508494E-7</v>
      </c>
      <c r="N87" s="75">
        <f>'balanza comercial'!N87/'balanza comercial percapita'!$N$267</f>
        <v>-1.1054523066826641E-5</v>
      </c>
      <c r="O87" s="75">
        <f>'balanza comercial'!O87/'balanza comercial percapita'!$O$267</f>
        <v>-1.6908106741852067E-6</v>
      </c>
      <c r="P87" s="75">
        <f>'balanza comercial'!P87/'balanza comercial percapita'!$P$267</f>
        <v>2.4146385701124217E-6</v>
      </c>
      <c r="Q87" s="75">
        <f>'balanza comercial'!Q87/'balanza comercial percapita'!$Q$267</f>
        <v>-8.9076181900895631E-7</v>
      </c>
      <c r="R87" s="75">
        <f>'balanza comercial'!R87/'balanza comercial percapita'!$R$267</f>
        <v>8.2821376504344244E-7</v>
      </c>
      <c r="S87" s="75">
        <f>'balanza comercial'!S87/'balanza comercial percapita'!$S$267</f>
        <v>2.9103590033203437E-7</v>
      </c>
      <c r="T87" s="75">
        <f>'balanza comercial'!T87/'balanza comercial percapita'!$T$267</f>
        <v>2.8215838193302382E-7</v>
      </c>
      <c r="U87" s="75">
        <f>'balanza comercial'!U87/'balanza comercial percapita'!$U$267</f>
        <v>-8.0452897547790676E-6</v>
      </c>
      <c r="V87" s="75">
        <f>'balanza comercial'!V87/'balanza comercial percapita'!$V$267</f>
        <v>-1.7897903266517214E-5</v>
      </c>
      <c r="W87" s="75">
        <f>'balanza comercial'!W87/'balanza comercial percapita'!$W$267</f>
        <v>1.9782205602610407E-6</v>
      </c>
      <c r="X87" s="75">
        <f>'balanza comercial'!X87/'balanza comercial percapita'!$X$267</f>
        <v>-4.0237254446599112E-6</v>
      </c>
    </row>
    <row r="88" spans="2:24" x14ac:dyDescent="0.25">
      <c r="B88" s="42" t="s">
        <v>116</v>
      </c>
      <c r="C88" s="75">
        <f>'balanza comercial'!C88/'balanza comercial percapita'!$C$267</f>
        <v>-1.0047808080322213E-6</v>
      </c>
      <c r="D88" s="75">
        <f>'balanza comercial'!D88/'balanza comercial percapita'!$D$267</f>
        <v>-1.4034520399701039E-8</v>
      </c>
      <c r="E88" s="75">
        <f>'balanza comercial'!E88/'balanza comercial percapita'!$E$267</f>
        <v>-9.1860842157947293E-8</v>
      </c>
      <c r="F88" s="75">
        <f>'balanza comercial'!F88/'balanza comercial percapita'!$F$267</f>
        <v>-1.216799830718522E-7</v>
      </c>
      <c r="G88" s="75">
        <f>'balanza comercial'!G88/'balanza comercial percapita'!$G$267</f>
        <v>-2.6268682564543673E-7</v>
      </c>
      <c r="H88" s="75">
        <f>'balanza comercial'!H88/'balanza comercial percapita'!$H$267</f>
        <v>6.9470916685934584E-7</v>
      </c>
      <c r="I88" s="75">
        <f>'balanza comercial'!I88/'balanza comercial percapita'!$I$267</f>
        <v>1.2414333838453714E-6</v>
      </c>
      <c r="J88" s="75">
        <f>'balanza comercial'!J88/'balanza comercial percapita'!$J$267</f>
        <v>2.2743405007893322E-7</v>
      </c>
      <c r="K88" s="75">
        <f>'balanza comercial'!K88/'balanza comercial percapita'!$K$267</f>
        <v>2.0309758332380239E-6</v>
      </c>
      <c r="L88" s="75">
        <f>'balanza comercial'!L88/'balanza comercial percapita'!$L$267</f>
        <v>3.2652248798882265E-6</v>
      </c>
      <c r="M88" s="75">
        <f>'balanza comercial'!M88/'balanza comercial percapita'!$M$267</f>
        <v>2.2622517207441156E-6</v>
      </c>
      <c r="N88" s="75">
        <f>'balanza comercial'!N88/'balanza comercial percapita'!$N$267</f>
        <v>1.3720088835311073E-6</v>
      </c>
      <c r="O88" s="75">
        <f>'balanza comercial'!O88/'balanza comercial percapita'!$O$267</f>
        <v>-1.3728583117376317E-7</v>
      </c>
      <c r="P88" s="75">
        <f>'balanza comercial'!P88/'balanza comercial percapita'!$P$267</f>
        <v>-2.0063898025422022E-7</v>
      </c>
      <c r="Q88" s="75">
        <f>'balanza comercial'!Q88/'balanza comercial percapita'!$Q$267</f>
        <v>5.4654309220759885E-6</v>
      </c>
      <c r="R88" s="75">
        <f>'balanza comercial'!R88/'balanza comercial percapita'!$R$267</f>
        <v>7.5339141341157943E-6</v>
      </c>
      <c r="S88" s="75">
        <f>'balanza comercial'!S88/'balanza comercial percapita'!$S$267</f>
        <v>2.2076622387233073E-5</v>
      </c>
      <c r="T88" s="75">
        <f>'balanza comercial'!T88/'balanza comercial percapita'!$T$267</f>
        <v>2.3706231402167396E-5</v>
      </c>
      <c r="U88" s="75">
        <f>'balanza comercial'!U88/'balanza comercial percapita'!$U$267</f>
        <v>1.4729427367490866E-5</v>
      </c>
      <c r="V88" s="75">
        <f>'balanza comercial'!V88/'balanza comercial percapita'!$V$267</f>
        <v>1.1743388959692363E-5</v>
      </c>
      <c r="W88" s="75">
        <f>'balanza comercial'!W88/'balanza comercial percapita'!$W$267</f>
        <v>1.9594640925090719E-5</v>
      </c>
      <c r="X88" s="75">
        <f>'balanza comercial'!X88/'balanza comercial percapita'!$X$267</f>
        <v>1.1367505334003351E-5</v>
      </c>
    </row>
    <row r="89" spans="2:24" x14ac:dyDescent="0.25">
      <c r="B89" s="46" t="s">
        <v>213</v>
      </c>
      <c r="C89" s="75">
        <f>'balanza comercial'!C89/'balanza comercial percapita'!$C$267</f>
        <v>0</v>
      </c>
      <c r="D89" s="75">
        <f>'balanza comercial'!D89/'balanza comercial percapita'!$D$267</f>
        <v>0</v>
      </c>
      <c r="E89" s="75">
        <f>'balanza comercial'!E89/'balanza comercial percapita'!$E$267</f>
        <v>0</v>
      </c>
      <c r="F89" s="75">
        <f>'balanza comercial'!F89/'balanza comercial percapita'!$F$267</f>
        <v>0</v>
      </c>
      <c r="G89" s="75">
        <f>'balanza comercial'!G89/'balanza comercial percapita'!$G$267</f>
        <v>0</v>
      </c>
      <c r="H89" s="75">
        <f>'balanza comercial'!H89/'balanza comercial percapita'!$H$267</f>
        <v>0</v>
      </c>
      <c r="I89" s="75">
        <f>'balanza comercial'!I89/'balanza comercial percapita'!$I$267</f>
        <v>0</v>
      </c>
      <c r="J89" s="75">
        <f>'balanza comercial'!J89/'balanza comercial percapita'!$J$267</f>
        <v>0</v>
      </c>
      <c r="K89" s="75">
        <f>'balanza comercial'!K89/'balanza comercial percapita'!$K$267</f>
        <v>0</v>
      </c>
      <c r="L89" s="75">
        <f>'balanza comercial'!L89/'balanza comercial percapita'!$L$267</f>
        <v>0</v>
      </c>
      <c r="M89" s="75">
        <f>'balanza comercial'!M89/'balanza comercial percapita'!$M$267</f>
        <v>0</v>
      </c>
      <c r="N89" s="75">
        <f>'balanza comercial'!N89/'balanza comercial percapita'!$N$267</f>
        <v>0</v>
      </c>
      <c r="O89" s="75">
        <f>'balanza comercial'!O89/'balanza comercial percapita'!$O$267</f>
        <v>0</v>
      </c>
      <c r="P89" s="75">
        <f>'balanza comercial'!P89/'balanza comercial percapita'!$P$267</f>
        <v>9.0264156617865963E-8</v>
      </c>
      <c r="Q89" s="75">
        <f>'balanza comercial'!Q89/'balanza comercial percapita'!$Q$267</f>
        <v>0</v>
      </c>
      <c r="R89" s="75">
        <f>'balanza comercial'!R89/'balanza comercial percapita'!$R$267</f>
        <v>1.7873127451253045E-7</v>
      </c>
      <c r="S89" s="75">
        <f>'balanza comercial'!S89/'balanza comercial percapita'!$S$267</f>
        <v>2.8773895876896598E-7</v>
      </c>
      <c r="T89" s="75">
        <f>'balanza comercial'!T89/'balanza comercial percapita'!$T$267</f>
        <v>6.9323763326453646E-6</v>
      </c>
      <c r="U89" s="75">
        <f>'balanza comercial'!U89/'balanza comercial percapita'!$U$267</f>
        <v>0</v>
      </c>
      <c r="V89" s="75">
        <f>'balanza comercial'!V89/'balanza comercial percapita'!$V$267</f>
        <v>0</v>
      </c>
      <c r="W89" s="75">
        <f>'balanza comercial'!W89/'balanza comercial percapita'!$W$267</f>
        <v>0</v>
      </c>
      <c r="X89" s="75">
        <f>'balanza comercial'!X89/'balanza comercial percapita'!$X$267</f>
        <v>0</v>
      </c>
    </row>
    <row r="90" spans="2:24" x14ac:dyDescent="0.25">
      <c r="B90" s="46" t="s">
        <v>154</v>
      </c>
      <c r="C90" s="75">
        <f>'balanza comercial'!C90/'balanza comercial percapita'!$C$267</f>
        <v>-7.9527889497988042E-5</v>
      </c>
      <c r="D90" s="75">
        <f>'balanza comercial'!D90/'balanza comercial percapita'!$D$267</f>
        <v>-2.8691526971062971E-5</v>
      </c>
      <c r="E90" s="75">
        <f>'balanza comercial'!E90/'balanza comercial percapita'!$E$267</f>
        <v>-5.6214436430757582E-5</v>
      </c>
      <c r="F90" s="75">
        <f>'balanza comercial'!F90/'balanza comercial percapita'!$F$267</f>
        <v>-7.4918727507745686E-5</v>
      </c>
      <c r="G90" s="75">
        <f>'balanza comercial'!G90/'balanza comercial percapita'!$G$267</f>
        <v>-3.1273896245082689E-5</v>
      </c>
      <c r="H90" s="75">
        <f>'balanza comercial'!H90/'balanza comercial percapita'!$H$267</f>
        <v>-1.0969917848147451E-4</v>
      </c>
      <c r="I90" s="75">
        <f>'balanza comercial'!I90/'balanza comercial percapita'!$I$267</f>
        <v>-1.3950847044989659E-5</v>
      </c>
      <c r="J90" s="75">
        <f>'balanza comercial'!J90/'balanza comercial percapita'!$J$267</f>
        <v>-1.0877866327519321E-5</v>
      </c>
      <c r="K90" s="75">
        <f>'balanza comercial'!K90/'balanza comercial percapita'!$K$267</f>
        <v>-4.9488103228705931E-6</v>
      </c>
      <c r="L90" s="75">
        <f>'balanza comercial'!L90/'balanza comercial percapita'!$L$267</f>
        <v>-1.1322819829144458E-5</v>
      </c>
      <c r="M90" s="75">
        <f>'balanza comercial'!M90/'balanza comercial percapita'!$M$267</f>
        <v>-3.3389969521989677E-5</v>
      </c>
      <c r="N90" s="75">
        <f>'balanza comercial'!N90/'balanza comercial percapita'!$N$267</f>
        <v>-1.4694339926692663E-5</v>
      </c>
      <c r="O90" s="75">
        <f>'balanza comercial'!O90/'balanza comercial percapita'!$O$267</f>
        <v>-4.1574350283310901E-5</v>
      </c>
      <c r="P90" s="75">
        <f>'balanza comercial'!P90/'balanza comercial percapita'!$P$267</f>
        <v>-7.8067627251303425E-5</v>
      </c>
      <c r="Q90" s="75">
        <f>'balanza comercial'!Q90/'balanza comercial percapita'!$Q$267</f>
        <v>-1.4299493830183566E-4</v>
      </c>
      <c r="R90" s="75">
        <f>'balanza comercial'!R90/'balanza comercial percapita'!$R$267</f>
        <v>-9.4728468385786989E-5</v>
      </c>
      <c r="S90" s="75">
        <f>'balanza comercial'!S90/'balanza comercial percapita'!$S$267</f>
        <v>-3.6162535857471795E-4</v>
      </c>
      <c r="T90" s="75">
        <f>'balanza comercial'!T90/'balanza comercial percapita'!$T$267</f>
        <v>-1.2694441691046769E-4</v>
      </c>
      <c r="U90" s="75">
        <f>'balanza comercial'!U90/'balanza comercial percapita'!$U$267</f>
        <v>-1.2120787239823364E-4</v>
      </c>
      <c r="V90" s="75">
        <f>'balanza comercial'!V90/'balanza comercial percapita'!$V$267</f>
        <v>-4.3314484746173884E-5</v>
      </c>
      <c r="W90" s="75">
        <f>'balanza comercial'!W90/'balanza comercial percapita'!$W$267</f>
        <v>-5.4163603051519301E-5</v>
      </c>
      <c r="X90" s="75">
        <f>'balanza comercial'!X90/'balanza comercial percapita'!$X$267</f>
        <v>-2.7763557582664439E-5</v>
      </c>
    </row>
    <row r="91" spans="2:24" x14ac:dyDescent="0.25">
      <c r="B91" s="42" t="s">
        <v>31</v>
      </c>
      <c r="C91" s="75">
        <f>'balanza comercial'!C91/'balanza comercial percapita'!$C$267</f>
        <v>0</v>
      </c>
      <c r="D91" s="75">
        <f>'balanza comercial'!D91/'balanza comercial percapita'!$D$267</f>
        <v>-2.4489449641276085E-6</v>
      </c>
      <c r="E91" s="75">
        <f>'balanza comercial'!E91/'balanza comercial percapita'!$E$267</f>
        <v>0</v>
      </c>
      <c r="F91" s="75">
        <f>'balanza comercial'!F91/'balanza comercial percapita'!$F$267</f>
        <v>-4.2144501887161213E-7</v>
      </c>
      <c r="G91" s="75">
        <f>'balanza comercial'!G91/'balanza comercial percapita'!$G$267</f>
        <v>0</v>
      </c>
      <c r="H91" s="75">
        <f>'balanza comercial'!H91/'balanza comercial percapita'!$H$267</f>
        <v>-9.2812689291479805E-9</v>
      </c>
      <c r="I91" s="75">
        <f>'balanza comercial'!I91/'balanza comercial percapita'!$I$267</f>
        <v>-1.2491183895624057E-8</v>
      </c>
      <c r="J91" s="75">
        <f>'balanza comercial'!J91/'balanza comercial percapita'!$J$267</f>
        <v>-6.5718938997425007E-7</v>
      </c>
      <c r="K91" s="75">
        <f>'balanza comercial'!K91/'balanza comercial percapita'!$K$267</f>
        <v>-3.3984030850525278E-7</v>
      </c>
      <c r="L91" s="75">
        <f>'balanza comercial'!L91/'balanza comercial percapita'!$L$267</f>
        <v>-2.1142602606398634E-7</v>
      </c>
      <c r="M91" s="75">
        <f>'balanza comercial'!M91/'balanza comercial percapita'!$M$267</f>
        <v>1.8481882464745693E-7</v>
      </c>
      <c r="N91" s="75">
        <f>'balanza comercial'!N91/'balanza comercial percapita'!$N$267</f>
        <v>-6.6354558959927705E-7</v>
      </c>
      <c r="O91" s="75">
        <f>'balanza comercial'!O91/'balanza comercial percapita'!$O$267</f>
        <v>0</v>
      </c>
      <c r="P91" s="75">
        <f>'balanza comercial'!P91/'balanza comercial percapita'!$P$267</f>
        <v>0</v>
      </c>
      <c r="Q91" s="75">
        <f>'balanza comercial'!Q91/'balanza comercial percapita'!$Q$267</f>
        <v>0</v>
      </c>
      <c r="R91" s="75">
        <f>'balanza comercial'!R91/'balanza comercial percapita'!$R$267</f>
        <v>0</v>
      </c>
      <c r="S91" s="75">
        <f>'balanza comercial'!S91/'balanza comercial percapita'!$S$267</f>
        <v>0</v>
      </c>
      <c r="T91" s="75">
        <f>'balanza comercial'!T91/'balanza comercial percapita'!$T$267</f>
        <v>0</v>
      </c>
      <c r="U91" s="75">
        <f>'balanza comercial'!U91/'balanza comercial percapita'!$U$267</f>
        <v>0</v>
      </c>
      <c r="V91" s="75">
        <f>'balanza comercial'!V91/'balanza comercial percapita'!$V$267</f>
        <v>0</v>
      </c>
      <c r="W91" s="75">
        <f>'balanza comercial'!W91/'balanza comercial percapita'!$W$267</f>
        <v>0</v>
      </c>
      <c r="X91" s="75">
        <f>'balanza comercial'!X91/'balanza comercial percapita'!$X$267</f>
        <v>0</v>
      </c>
    </row>
    <row r="92" spans="2:24" x14ac:dyDescent="0.25">
      <c r="B92" s="46" t="s">
        <v>139</v>
      </c>
      <c r="C92" s="75">
        <f>'balanza comercial'!C92/'balanza comercial percapita'!$C$267</f>
        <v>-9.3688913013907883E-7</v>
      </c>
      <c r="D92" s="75">
        <f>'balanza comercial'!D92/'balanza comercial percapita'!$D$267</f>
        <v>-7.3263350311248351E-7</v>
      </c>
      <c r="E92" s="75">
        <f>'balanza comercial'!E92/'balanza comercial percapita'!$E$267</f>
        <v>-1.8294539550892601E-8</v>
      </c>
      <c r="F92" s="75">
        <f>'balanza comercial'!F92/'balanza comercial percapita'!$F$267</f>
        <v>2.1203514436002061E-7</v>
      </c>
      <c r="G92" s="75">
        <f>'balanza comercial'!G92/'balanza comercial percapita'!$G$267</f>
        <v>4.5513129456713674E-7</v>
      </c>
      <c r="H92" s="75">
        <f>'balanza comercial'!H92/'balanza comercial percapita'!$H$267</f>
        <v>-3.232604092896048E-7</v>
      </c>
      <c r="I92" s="75">
        <f>'balanza comercial'!I92/'balanza comercial percapita'!$I$267</f>
        <v>2.7905109648075775E-7</v>
      </c>
      <c r="J92" s="75">
        <f>'balanza comercial'!J92/'balanza comercial percapita'!$J$267</f>
        <v>-1.9354144547171829E-7</v>
      </c>
      <c r="K92" s="75">
        <f>'balanza comercial'!K92/'balanza comercial percapita'!$K$267</f>
        <v>-6.2281519156638058E-7</v>
      </c>
      <c r="L92" s="75">
        <f>'balanza comercial'!L92/'balanza comercial percapita'!$L$267</f>
        <v>-1.3215004352455075E-7</v>
      </c>
      <c r="M92" s="75">
        <f>'balanza comercial'!M92/'balanza comercial percapita'!$M$267</f>
        <v>1.2335501427563703E-6</v>
      </c>
      <c r="N92" s="75">
        <f>'balanza comercial'!N92/'balanza comercial percapita'!$N$267</f>
        <v>2.1258005058066567E-6</v>
      </c>
      <c r="O92" s="75">
        <f>'balanza comercial'!O92/'balanza comercial percapita'!$O$267</f>
        <v>5.2536844749736396E-7</v>
      </c>
      <c r="P92" s="75">
        <f>'balanza comercial'!P92/'balanza comercial percapita'!$P$267</f>
        <v>6.8117924853541783E-7</v>
      </c>
      <c r="Q92" s="75">
        <f>'balanza comercial'!Q92/'balanza comercial percapita'!$Q$267</f>
        <v>1.2264571519124431E-6</v>
      </c>
      <c r="R92" s="75">
        <f>'balanza comercial'!R92/'balanza comercial percapita'!$R$267</f>
        <v>8.2908488128329926E-8</v>
      </c>
      <c r="S92" s="75">
        <f>'balanza comercial'!S92/'balanza comercial percapita'!$S$267</f>
        <v>-4.8268948374334948E-9</v>
      </c>
      <c r="T92" s="75">
        <f>'balanza comercial'!T92/'balanza comercial percapita'!$T$267</f>
        <v>1.2475291144341441E-6</v>
      </c>
      <c r="U92" s="75">
        <f>'balanza comercial'!U92/'balanza comercial percapita'!$U$267</f>
        <v>8.6116250263159355E-8</v>
      </c>
      <c r="V92" s="75">
        <f>'balanza comercial'!V92/'balanza comercial percapita'!$V$267</f>
        <v>-5.7432313179525287E-7</v>
      </c>
      <c r="W92" s="75">
        <f>'balanza comercial'!W92/'balanza comercial percapita'!$W$267</f>
        <v>4.424751512569374E-7</v>
      </c>
      <c r="X92" s="75">
        <f>'balanza comercial'!X92/'balanza comercial percapita'!$X$267</f>
        <v>3.9516236258750914E-7</v>
      </c>
    </row>
    <row r="93" spans="2:24" x14ac:dyDescent="0.25">
      <c r="B93" s="46" t="s">
        <v>174</v>
      </c>
      <c r="C93" s="75">
        <f>'balanza comercial'!C93/'balanza comercial percapita'!$C$267</f>
        <v>-7.3719358505370319E-7</v>
      </c>
      <c r="D93" s="75">
        <f>'balanza comercial'!D93/'balanza comercial percapita'!$D$267</f>
        <v>-8.2170277209111047E-7</v>
      </c>
      <c r="E93" s="75">
        <f>'balanza comercial'!E93/'balanza comercial percapita'!$E$267</f>
        <v>-8.8967872537311086E-7</v>
      </c>
      <c r="F93" s="75">
        <f>'balanza comercial'!F93/'balanza comercial percapita'!$F$267</f>
        <v>-2.195923531955473E-6</v>
      </c>
      <c r="G93" s="75">
        <f>'balanza comercial'!G93/'balanza comercial percapita'!$G$267</f>
        <v>-7.0799875607993807E-7</v>
      </c>
      <c r="H93" s="75">
        <f>'balanza comercial'!H93/'balanza comercial percapita'!$H$267</f>
        <v>-5.3754634632577334E-7</v>
      </c>
      <c r="I93" s="75">
        <f>'balanza comercial'!I93/'balanza comercial percapita'!$I$267</f>
        <v>-2.4104081423587048E-6</v>
      </c>
      <c r="J93" s="75">
        <f>'balanza comercial'!J93/'balanza comercial percapita'!$J$267</f>
        <v>-1.8651997543279281E-6</v>
      </c>
      <c r="K93" s="75">
        <f>'balanza comercial'!K93/'balanza comercial percapita'!$K$267</f>
        <v>-9.9005623698776357E-7</v>
      </c>
      <c r="L93" s="75">
        <f>'balanza comercial'!L93/'balanza comercial percapita'!$L$267</f>
        <v>-4.7309528334118566E-6</v>
      </c>
      <c r="M93" s="75">
        <f>'balanza comercial'!M93/'balanza comercial percapita'!$M$267</f>
        <v>-7.4158553389792095E-7</v>
      </c>
      <c r="N93" s="75">
        <f>'balanza comercial'!N93/'balanza comercial percapita'!$N$267</f>
        <v>-4.0027628608466861E-6</v>
      </c>
      <c r="O93" s="75">
        <f>'balanza comercial'!O93/'balanza comercial percapita'!$O$267</f>
        <v>-6.4861470663874793E-6</v>
      </c>
      <c r="P93" s="75">
        <f>'balanza comercial'!P93/'balanza comercial percapita'!$P$267</f>
        <v>-2.0283935002324196E-6</v>
      </c>
      <c r="Q93" s="75">
        <f>'balanza comercial'!Q93/'balanza comercial percapita'!$Q$267</f>
        <v>-6.8066048970519996E-7</v>
      </c>
      <c r="R93" s="75">
        <f>'balanza comercial'!R93/'balanza comercial percapita'!$R$267</f>
        <v>-7.3313578304431909E-6</v>
      </c>
      <c r="S93" s="75">
        <f>'balanza comercial'!S93/'balanza comercial percapita'!$S$267</f>
        <v>-7.1958874166428668E-6</v>
      </c>
      <c r="T93" s="75">
        <f>'balanza comercial'!T93/'balanza comercial percapita'!$T$267</f>
        <v>-5.5578247534084417E-6</v>
      </c>
      <c r="U93" s="75">
        <f>'balanza comercial'!U93/'balanza comercial percapita'!$U$267</f>
        <v>-6.0752617161982257E-6</v>
      </c>
      <c r="V93" s="75">
        <f>'balanza comercial'!V93/'balanza comercial percapita'!$V$267</f>
        <v>-6.3978190786302729E-6</v>
      </c>
      <c r="W93" s="75">
        <f>'balanza comercial'!W93/'balanza comercial percapita'!$W$267</f>
        <v>-5.4752049386696063E-6</v>
      </c>
      <c r="X93" s="75">
        <f>'balanza comercial'!X93/'balanza comercial percapita'!$X$267</f>
        <v>-2.7648622186243479E-6</v>
      </c>
    </row>
    <row r="94" spans="2:24" x14ac:dyDescent="0.25">
      <c r="B94" s="42" t="s">
        <v>63</v>
      </c>
      <c r="C94" s="75">
        <f>'balanza comercial'!C94/'balanza comercial percapita'!$C$267</f>
        <v>-9.2027943915491483E-6</v>
      </c>
      <c r="D94" s="75">
        <f>'balanza comercial'!D94/'balanza comercial percapita'!$D$267</f>
        <v>-4.6341513286091489E-6</v>
      </c>
      <c r="E94" s="75">
        <f>'balanza comercial'!E94/'balanza comercial percapita'!$E$267</f>
        <v>-3.7868144292733744E-6</v>
      </c>
      <c r="F94" s="75">
        <f>'balanza comercial'!F94/'balanza comercial percapita'!$F$267</f>
        <v>-2.8776270986165032E-6</v>
      </c>
      <c r="G94" s="75">
        <f>'balanza comercial'!G94/'balanza comercial percapita'!$G$267</f>
        <v>-2.7582870096668501E-6</v>
      </c>
      <c r="H94" s="75">
        <f>'balanza comercial'!H94/'balanza comercial percapita'!$H$267</f>
        <v>-2.5987553001614346E-9</v>
      </c>
      <c r="I94" s="75">
        <f>'balanza comercial'!I94/'balanza comercial percapita'!$I$267</f>
        <v>0</v>
      </c>
      <c r="J94" s="75">
        <f>'balanza comercial'!J94/'balanza comercial percapita'!$J$267</f>
        <v>0</v>
      </c>
      <c r="K94" s="75">
        <f>'balanza comercial'!K94/'balanza comercial percapita'!$K$267</f>
        <v>-5.2120709095011544E-8</v>
      </c>
      <c r="L94" s="75">
        <f>'balanza comercial'!L94/'balanza comercial percapita'!$L$267</f>
        <v>-1.2152373821811326E-7</v>
      </c>
      <c r="M94" s="75">
        <f>'balanza comercial'!M94/'balanza comercial percapita'!$M$267</f>
        <v>-7.859420518133107E-7</v>
      </c>
      <c r="N94" s="75">
        <f>'balanza comercial'!N94/'balanza comercial percapita'!$N$267</f>
        <v>-6.4123501832592152E-7</v>
      </c>
      <c r="O94" s="75">
        <f>'balanza comercial'!O94/'balanza comercial percapita'!$O$267</f>
        <v>-1.2553495727237663E-5</v>
      </c>
      <c r="P94" s="75">
        <f>'balanza comercial'!P94/'balanza comercial percapita'!$P$267</f>
        <v>-2.9152672344630285E-8</v>
      </c>
      <c r="Q94" s="75">
        <f>'balanza comercial'!Q94/'balanza comercial percapita'!$Q$267</f>
        <v>-4.1458791966678135E-7</v>
      </c>
      <c r="R94" s="75">
        <f>'balanza comercial'!R94/'balanza comercial percapita'!$R$267</f>
        <v>-3.1009995906407008E-6</v>
      </c>
      <c r="S94" s="75">
        <f>'balanza comercial'!S94/'balanza comercial percapita'!$S$267</f>
        <v>-1.5471059899480778E-6</v>
      </c>
      <c r="T94" s="75">
        <f>'balanza comercial'!T94/'balanza comercial percapita'!$T$267</f>
        <v>-1.1918781302745387E-6</v>
      </c>
      <c r="U94" s="75">
        <f>'balanza comercial'!U94/'balanza comercial percapita'!$U$267</f>
        <v>-1.8108280929753875E-7</v>
      </c>
      <c r="V94" s="75">
        <f>'balanza comercial'!V94/'balanza comercial percapita'!$V$267</f>
        <v>-2.7015031895251058E-7</v>
      </c>
      <c r="W94" s="75">
        <f>'balanza comercial'!W94/'balanza comercial percapita'!$W$267</f>
        <v>-6.1863583003289511E-7</v>
      </c>
      <c r="X94" s="75">
        <f>'balanza comercial'!X94/'balanza comercial percapita'!$X$267</f>
        <v>-1.4080408203172731E-6</v>
      </c>
    </row>
    <row r="95" spans="2:24" x14ac:dyDescent="0.25">
      <c r="B95" s="42" t="s">
        <v>127</v>
      </c>
      <c r="C95" s="75">
        <f>'balanza comercial'!C95/'balanza comercial percapita'!$C$267</f>
        <v>0</v>
      </c>
      <c r="D95" s="75">
        <f>'balanza comercial'!D95/'balanza comercial percapita'!$D$267</f>
        <v>0</v>
      </c>
      <c r="E95" s="75">
        <f>'balanza comercial'!E95/'balanza comercial percapita'!$E$267</f>
        <v>-6.748265660830984E-5</v>
      </c>
      <c r="F95" s="75">
        <f>'balanza comercial'!F95/'balanza comercial percapita'!$F$267</f>
        <v>0</v>
      </c>
      <c r="G95" s="75">
        <f>'balanza comercial'!G95/'balanza comercial percapita'!$G$267</f>
        <v>0</v>
      </c>
      <c r="H95" s="75">
        <f>'balanza comercial'!H95/'balanza comercial percapita'!$H$267</f>
        <v>-1.9592139958169447E-7</v>
      </c>
      <c r="I95" s="75">
        <f>'balanza comercial'!I95/'balanza comercial percapita'!$I$267</f>
        <v>0</v>
      </c>
      <c r="J95" s="75">
        <f>'balanza comercial'!J95/'balanza comercial percapita'!$J$267</f>
        <v>0</v>
      </c>
      <c r="K95" s="75">
        <f>'balanza comercial'!K95/'balanza comercial percapita'!$K$267</f>
        <v>0</v>
      </c>
      <c r="L95" s="75">
        <f>'balanza comercial'!L95/'balanza comercial percapita'!$L$267</f>
        <v>0</v>
      </c>
      <c r="M95" s="75">
        <f>'balanza comercial'!M95/'balanza comercial percapita'!$M$267</f>
        <v>3.3151876671137587E-8</v>
      </c>
      <c r="N95" s="75">
        <f>'balanza comercial'!N95/'balanza comercial percapita'!$N$267</f>
        <v>0</v>
      </c>
      <c r="O95" s="75">
        <f>'balanza comercial'!O95/'balanza comercial percapita'!$O$267</f>
        <v>0</v>
      </c>
      <c r="P95" s="75">
        <f>'balanza comercial'!P95/'balanza comercial percapita'!$P$267</f>
        <v>0</v>
      </c>
      <c r="Q95" s="75">
        <f>'balanza comercial'!Q95/'balanza comercial percapita'!$Q$267</f>
        <v>-3.6605896035159805E-7</v>
      </c>
      <c r="R95" s="75">
        <f>'balanza comercial'!R95/'balanza comercial percapita'!$R$267</f>
        <v>0</v>
      </c>
      <c r="S95" s="75">
        <f>'balanza comercial'!S95/'balanza comercial percapita'!$S$267</f>
        <v>0</v>
      </c>
      <c r="T95" s="75">
        <f>'balanza comercial'!T95/'balanza comercial percapita'!$T$267</f>
        <v>2.1863648433727684E-8</v>
      </c>
      <c r="U95" s="75">
        <f>'balanza comercial'!U95/'balanza comercial percapita'!$U$267</f>
        <v>0</v>
      </c>
      <c r="V95" s="75">
        <f>'balanza comercial'!V95/'balanza comercial percapita'!$V$267</f>
        <v>0</v>
      </c>
      <c r="W95" s="75">
        <f>'balanza comercial'!W95/'balanza comercial percapita'!$W$267</f>
        <v>0</v>
      </c>
      <c r="X95" s="75">
        <f>'balanza comercial'!X95/'balanza comercial percapita'!$X$267</f>
        <v>0</v>
      </c>
    </row>
    <row r="96" spans="2:24" x14ac:dyDescent="0.25">
      <c r="B96" s="42" t="s">
        <v>68</v>
      </c>
      <c r="C96" s="75">
        <f>'balanza comercial'!C96/'balanza comercial percapita'!$C$267</f>
        <v>-5.5533095630556246E-6</v>
      </c>
      <c r="D96" s="75">
        <f>'balanza comercial'!D96/'balanza comercial percapita'!$D$267</f>
        <v>-4.9688667555799968E-5</v>
      </c>
      <c r="E96" s="75">
        <f>'balanza comercial'!E96/'balanza comercial percapita'!$E$267</f>
        <v>-7.8918270528938083E-5</v>
      </c>
      <c r="F96" s="75">
        <f>'balanza comercial'!F96/'balanza comercial percapita'!$F$267</f>
        <v>5.7030036808322337E-6</v>
      </c>
      <c r="G96" s="75">
        <f>'balanza comercial'!G96/'balanza comercial percapita'!$G$267</f>
        <v>-6.5690792643432835E-6</v>
      </c>
      <c r="H96" s="75">
        <f>'balanza comercial'!H96/'balanza comercial percapita'!$H$267</f>
        <v>7.9347424329071911E-6</v>
      </c>
      <c r="I96" s="75">
        <f>'balanza comercial'!I96/'balanza comercial percapita'!$I$267</f>
        <v>6.5993461792310693E-6</v>
      </c>
      <c r="J96" s="75">
        <f>'balanza comercial'!J96/'balanza comercial percapita'!$J$267</f>
        <v>5.7833195513831482E-6</v>
      </c>
      <c r="K96" s="75">
        <f>'balanza comercial'!K96/'balanza comercial percapita'!$K$267</f>
        <v>1.2459672579935482E-5</v>
      </c>
      <c r="L96" s="75">
        <f>'balanza comercial'!L96/'balanza comercial percapita'!$L$267</f>
        <v>-6.9267594545971616E-7</v>
      </c>
      <c r="M96" s="75">
        <f>'balanza comercial'!M96/'balanza comercial percapita'!$M$267</f>
        <v>-9.1485318200491369E-9</v>
      </c>
      <c r="N96" s="75">
        <f>'balanza comercial'!N96/'balanza comercial percapita'!$N$267</f>
        <v>-8.0338587784638287E-7</v>
      </c>
      <c r="O96" s="75">
        <f>'balanza comercial'!O96/'balanza comercial percapita'!$O$267</f>
        <v>-1.6028774316966932E-6</v>
      </c>
      <c r="P96" s="75">
        <f>'balanza comercial'!P96/'balanza comercial percapita'!$P$267</f>
        <v>-4.4405956285155804E-5</v>
      </c>
      <c r="Q96" s="75">
        <f>'balanza comercial'!Q96/'balanza comercial percapita'!$Q$267</f>
        <v>-5.7345200381335457E-6</v>
      </c>
      <c r="R96" s="75">
        <f>'balanza comercial'!R96/'balanza comercial percapita'!$R$267</f>
        <v>-2.3373573168766118E-6</v>
      </c>
      <c r="S96" s="75">
        <f>'balanza comercial'!S96/'balanza comercial percapita'!$S$267</f>
        <v>-1.1767495543633986E-6</v>
      </c>
      <c r="T96" s="75">
        <f>'balanza comercial'!T96/'balanza comercial percapita'!$T$267</f>
        <v>-1.5160680431721095E-5</v>
      </c>
      <c r="U96" s="75">
        <f>'balanza comercial'!U96/'balanza comercial percapita'!$U$267</f>
        <v>-1.9817298788177279E-6</v>
      </c>
      <c r="V96" s="75">
        <f>'balanza comercial'!V96/'balanza comercial percapita'!$V$267</f>
        <v>-1.0151299453164783E-5</v>
      </c>
      <c r="W96" s="75">
        <f>'balanza comercial'!W96/'balanza comercial percapita'!$W$267</f>
        <v>-1.1297879351789246E-5</v>
      </c>
      <c r="X96" s="75">
        <f>'balanza comercial'!X96/'balanza comercial percapita'!$X$267</f>
        <v>-9.9530929162450032E-6</v>
      </c>
    </row>
    <row r="97" spans="2:24" x14ac:dyDescent="0.25">
      <c r="B97" s="42" t="s">
        <v>89</v>
      </c>
      <c r="C97" s="75">
        <f>'balanza comercial'!C97/'balanza comercial percapita'!$C$267</f>
        <v>1.8239117961576677E-5</v>
      </c>
      <c r="D97" s="75">
        <f>'balanza comercial'!D97/'balanza comercial percapita'!$D$267</f>
        <v>2.9026042655795925E-5</v>
      </c>
      <c r="E97" s="75">
        <f>'balanza comercial'!E97/'balanza comercial percapita'!$E$267</f>
        <v>4.4017464324548133E-5</v>
      </c>
      <c r="F97" s="75">
        <f>'balanza comercial'!F97/'balanza comercial percapita'!$F$267</f>
        <v>3.6893274012769818E-5</v>
      </c>
      <c r="G97" s="75">
        <f>'balanza comercial'!G97/'balanza comercial percapita'!$G$267</f>
        <v>5.7066879588653526E-5</v>
      </c>
      <c r="H97" s="75">
        <f>'balanza comercial'!H97/'balanza comercial percapita'!$H$267</f>
        <v>5.2659865649795991E-5</v>
      </c>
      <c r="I97" s="75">
        <f>'balanza comercial'!I97/'balanza comercial percapita'!$I$267</f>
        <v>3.3117202509586189E-5</v>
      </c>
      <c r="J97" s="75">
        <f>'balanza comercial'!J97/'balanza comercial percapita'!$J$267</f>
        <v>1.7823420780823547E-5</v>
      </c>
      <c r="K97" s="75">
        <f>'balanza comercial'!K97/'balanza comercial percapita'!$K$267</f>
        <v>3.0711718602450444E-5</v>
      </c>
      <c r="L97" s="75">
        <f>'balanza comercial'!L97/'balanza comercial percapita'!$L$267</f>
        <v>1.1870659701396607E-5</v>
      </c>
      <c r="M97" s="75">
        <f>'balanza comercial'!M97/'balanza comercial percapita'!$M$267</f>
        <v>2.9880745191349171E-5</v>
      </c>
      <c r="N97" s="75">
        <f>'balanza comercial'!N97/'balanza comercial percapita'!$N$267</f>
        <v>4.3834250066646563E-5</v>
      </c>
      <c r="O97" s="75">
        <f>'balanza comercial'!O97/'balanza comercial percapita'!$O$267</f>
        <v>3.5103437166672836E-5</v>
      </c>
      <c r="P97" s="75">
        <f>'balanza comercial'!P97/'balanza comercial percapita'!$P$267</f>
        <v>5.7058906482146813E-5</v>
      </c>
      <c r="Q97" s="75">
        <f>'balanza comercial'!Q97/'balanza comercial percapita'!$Q$267</f>
        <v>1.1230525966064825E-4</v>
      </c>
      <c r="R97" s="75">
        <f>'balanza comercial'!R97/'balanza comercial percapita'!$R$267</f>
        <v>9.635323084055509E-5</v>
      </c>
      <c r="S97" s="75">
        <f>'balanza comercial'!S97/'balanza comercial percapita'!$S$267</f>
        <v>5.3274309028926592E-5</v>
      </c>
      <c r="T97" s="75">
        <f>'balanza comercial'!T97/'balanza comercial percapita'!$T$267</f>
        <v>6.9455179851331885E-5</v>
      </c>
      <c r="U97" s="75">
        <f>'balanza comercial'!U97/'balanza comercial percapita'!$U$267</f>
        <v>7.2458555155198196E-5</v>
      </c>
      <c r="V97" s="75">
        <f>'balanza comercial'!V97/'balanza comercial percapita'!$V$267</f>
        <v>4.091658942033099E-5</v>
      </c>
      <c r="W97" s="75">
        <f>'balanza comercial'!W97/'balanza comercial percapita'!$W$267</f>
        <v>4.0225843132357485E-5</v>
      </c>
      <c r="X97" s="75">
        <f>'balanza comercial'!X97/'balanza comercial percapita'!$X$267</f>
        <v>6.3160597202839954E-5</v>
      </c>
    </row>
    <row r="98" spans="2:24" x14ac:dyDescent="0.25">
      <c r="B98" s="46" t="s">
        <v>199</v>
      </c>
      <c r="C98" s="75">
        <f>'balanza comercial'!C98/'balanza comercial percapita'!$C$267</f>
        <v>-3.5032052376907139E-6</v>
      </c>
      <c r="D98" s="75">
        <f>'balanza comercial'!D98/'balanza comercial percapita'!$D$267</f>
        <v>-3.5935205510320654E-6</v>
      </c>
      <c r="E98" s="75">
        <f>'balanza comercial'!E98/'balanza comercial percapita'!$E$267</f>
        <v>-5.0388647697394129E-6</v>
      </c>
      <c r="F98" s="75">
        <f>'balanza comercial'!F98/'balanza comercial percapita'!$F$267</f>
        <v>-8.2762524053716381E-6</v>
      </c>
      <c r="G98" s="75">
        <f>'balanza comercial'!G98/'balanza comercial percapita'!$G$267</f>
        <v>-2.8495493351348725E-6</v>
      </c>
      <c r="H98" s="75">
        <f>'balanza comercial'!H98/'balanza comercial percapita'!$H$267</f>
        <v>-6.0494320878167431E-6</v>
      </c>
      <c r="I98" s="75">
        <f>'balanza comercial'!I98/'balanza comercial percapita'!$I$267</f>
        <v>-3.1060597392333618E-6</v>
      </c>
      <c r="J98" s="75">
        <f>'balanza comercial'!J98/'balanza comercial percapita'!$J$267</f>
        <v>-2.7385657501254858E-6</v>
      </c>
      <c r="K98" s="75">
        <f>'balanza comercial'!K98/'balanza comercial percapita'!$K$267</f>
        <v>-4.0229263745045888E-6</v>
      </c>
      <c r="L98" s="75">
        <f>'balanza comercial'!L98/'balanza comercial percapita'!$L$267</f>
        <v>-5.7448755637412955E-6</v>
      </c>
      <c r="M98" s="75">
        <f>'balanza comercial'!M98/'balanza comercial percapita'!$M$267</f>
        <v>-4.0601230422084148E-6</v>
      </c>
      <c r="N98" s="75">
        <f>'balanza comercial'!N98/'balanza comercial percapita'!$N$267</f>
        <v>-6.593960058419934E-6</v>
      </c>
      <c r="O98" s="75">
        <f>'balanza comercial'!O98/'balanza comercial percapita'!$O$267</f>
        <v>-1.2231599664780994E-5</v>
      </c>
      <c r="P98" s="75">
        <f>'balanza comercial'!P98/'balanza comercial percapita'!$P$267</f>
        <v>-1.3152843920021993E-5</v>
      </c>
      <c r="Q98" s="75">
        <f>'balanza comercial'!Q98/'balanza comercial percapita'!$Q$267</f>
        <v>-1.0837238824638293E-5</v>
      </c>
      <c r="R98" s="75">
        <f>'balanza comercial'!R98/'balanza comercial percapita'!$R$267</f>
        <v>-1.6791244637163428E-5</v>
      </c>
      <c r="S98" s="75">
        <f>'balanza comercial'!S98/'balanza comercial percapita'!$S$267</f>
        <v>-1.5900502699548682E-5</v>
      </c>
      <c r="T98" s="75">
        <f>'balanza comercial'!T98/'balanza comercial percapita'!$T$267</f>
        <v>-1.408296254185369E-5</v>
      </c>
      <c r="U98" s="75">
        <f>'balanza comercial'!U98/'balanza comercial percapita'!$U$267</f>
        <v>-1.4540571494642469E-5</v>
      </c>
      <c r="V98" s="75">
        <f>'balanza comercial'!V98/'balanza comercial percapita'!$V$267</f>
        <v>-1.6540183965441348E-5</v>
      </c>
      <c r="W98" s="75">
        <f>'balanza comercial'!W98/'balanza comercial percapita'!$W$267</f>
        <v>-1.2844531130500996E-5</v>
      </c>
      <c r="X98" s="75">
        <f>'balanza comercial'!X98/'balanza comercial percapita'!$X$267</f>
        <v>-6.9069349473672139E-6</v>
      </c>
    </row>
    <row r="99" spans="2:24" x14ac:dyDescent="0.25">
      <c r="B99" s="46" t="s">
        <v>140</v>
      </c>
      <c r="C99" s="75">
        <f>'balanza comercial'!C99/'balanza comercial percapita'!$C$267</f>
        <v>-2.6191578403256643E-5</v>
      </c>
      <c r="D99" s="75">
        <f>'balanza comercial'!D99/'balanza comercial percapita'!$D$267</f>
        <v>-2.956379606759046E-5</v>
      </c>
      <c r="E99" s="75">
        <f>'balanza comercial'!E99/'balanza comercial percapita'!$E$267</f>
        <v>-1.2764930873681225E-5</v>
      </c>
      <c r="F99" s="75">
        <f>'balanza comercial'!F99/'balanza comercial percapita'!$F$267</f>
        <v>-1.6661950526560312E-5</v>
      </c>
      <c r="G99" s="75">
        <f>'balanza comercial'!G99/'balanza comercial percapita'!$G$267</f>
        <v>-1.6997696015540612E-5</v>
      </c>
      <c r="H99" s="75">
        <f>'balanza comercial'!H99/'balanza comercial percapita'!$H$267</f>
        <v>-5.4503521659932424E-5</v>
      </c>
      <c r="I99" s="75">
        <f>'balanza comercial'!I99/'balanza comercial percapita'!$I$267</f>
        <v>-8.8420992127406953E-6</v>
      </c>
      <c r="J99" s="75">
        <f>'balanza comercial'!J99/'balanza comercial percapita'!$J$267</f>
        <v>-8.4140303259672369E-5</v>
      </c>
      <c r="K99" s="75">
        <f>'balanza comercial'!K99/'balanza comercial percapita'!$K$267</f>
        <v>-3.3276854602271665E-5</v>
      </c>
      <c r="L99" s="75">
        <f>'balanza comercial'!L99/'balanza comercial percapita'!$L$267</f>
        <v>-9.333406952875822E-6</v>
      </c>
      <c r="M99" s="75">
        <f>'balanza comercial'!M99/'balanza comercial percapita'!$M$267</f>
        <v>-1.2537115662900998E-5</v>
      </c>
      <c r="N99" s="75">
        <f>'balanza comercial'!N99/'balanza comercial percapita'!$N$267</f>
        <v>-1.1907206638458014E-5</v>
      </c>
      <c r="O99" s="75">
        <f>'balanza comercial'!O99/'balanza comercial percapita'!$O$267</f>
        <v>-3.5956898919498306E-5</v>
      </c>
      <c r="P99" s="75">
        <f>'balanza comercial'!P99/'balanza comercial percapita'!$P$267</f>
        <v>-4.1411204033429231E-5</v>
      </c>
      <c r="Q99" s="75">
        <f>'balanza comercial'!Q99/'balanza comercial percapita'!$Q$267</f>
        <v>-6.6927622117764589E-5</v>
      </c>
      <c r="R99" s="75">
        <f>'balanza comercial'!R99/'balanza comercial percapita'!$R$267</f>
        <v>-6.8990359073460732E-5</v>
      </c>
      <c r="S99" s="75">
        <f>'balanza comercial'!S99/'balanza comercial percapita'!$S$267</f>
        <v>-5.8554673397426737E-5</v>
      </c>
      <c r="T99" s="75">
        <f>'balanza comercial'!T99/'balanza comercial percapita'!$T$267</f>
        <v>-4.8650243931125797E-5</v>
      </c>
      <c r="U99" s="75">
        <f>'balanza comercial'!U99/'balanza comercial percapita'!$U$267</f>
        <v>-5.2511268777097075E-5</v>
      </c>
      <c r="V99" s="75">
        <f>'balanza comercial'!V99/'balanza comercial percapita'!$V$267</f>
        <v>-7.317964330825775E-5</v>
      </c>
      <c r="W99" s="75">
        <f>'balanza comercial'!W99/'balanza comercial percapita'!$W$267</f>
        <v>-7.1540850460878095E-5</v>
      </c>
      <c r="X99" s="75">
        <f>'balanza comercial'!X99/'balanza comercial percapita'!$X$267</f>
        <v>-7.6101147177344309E-5</v>
      </c>
    </row>
    <row r="100" spans="2:24" x14ac:dyDescent="0.25">
      <c r="B100" s="46" t="s">
        <v>130</v>
      </c>
      <c r="C100" s="75">
        <f>'balanza comercial'!C100/'balanza comercial percapita'!$C$267</f>
        <v>-1.4827200589754867E-6</v>
      </c>
      <c r="D100" s="75">
        <f>'balanza comercial'!D100/'balanza comercial percapita'!$D$267</f>
        <v>-2.0334022636787823E-6</v>
      </c>
      <c r="E100" s="75">
        <f>'balanza comercial'!E100/'balanza comercial percapita'!$E$267</f>
        <v>-4.2910398856930261E-6</v>
      </c>
      <c r="F100" s="75">
        <f>'balanza comercial'!F100/'balanza comercial percapita'!$F$267</f>
        <v>-2.7386917011040048E-7</v>
      </c>
      <c r="G100" s="75">
        <f>'balanza comercial'!G100/'balanza comercial percapita'!$G$267</f>
        <v>-5.0648832692324743E-7</v>
      </c>
      <c r="H100" s="75">
        <f>'balanza comercial'!H100/'balanza comercial percapita'!$H$267</f>
        <v>-4.5678693161694702E-7</v>
      </c>
      <c r="I100" s="75">
        <f>'balanza comercial'!I100/'balanza comercial percapita'!$I$267</f>
        <v>-1.4011107248548628E-7</v>
      </c>
      <c r="J100" s="75">
        <f>'balanza comercial'!J100/'balanza comercial percapita'!$J$267</f>
        <v>0</v>
      </c>
      <c r="K100" s="75">
        <f>'balanza comercial'!K100/'balanza comercial percapita'!$K$267</f>
        <v>0</v>
      </c>
      <c r="L100" s="75">
        <f>'balanza comercial'!L100/'balanza comercial percapita'!$L$267</f>
        <v>-4.8766315211371138E-7</v>
      </c>
      <c r="M100" s="75">
        <f>'balanza comercial'!M100/'balanza comercial percapita'!$M$267</f>
        <v>-1.3944349296119816E-6</v>
      </c>
      <c r="N100" s="75">
        <f>'balanza comercial'!N100/'balanza comercial percapita'!$N$267</f>
        <v>-1.163434698303817E-9</v>
      </c>
      <c r="O100" s="75">
        <f>'balanza comercial'!O100/'balanza comercial percapita'!$O$267</f>
        <v>-2.903286593952951E-5</v>
      </c>
      <c r="P100" s="75">
        <f>'balanza comercial'!P100/'balanza comercial percapita'!$P$267</f>
        <v>-1.7311075093542439E-5</v>
      </c>
      <c r="Q100" s="75">
        <f>'balanza comercial'!Q100/'balanza comercial percapita'!$Q$267</f>
        <v>-6.8490567271607461E-6</v>
      </c>
      <c r="R100" s="75">
        <f>'balanza comercial'!R100/'balanza comercial percapita'!$R$267</f>
        <v>-1.5024904015512663E-5</v>
      </c>
      <c r="S100" s="75">
        <f>'balanza comercial'!S100/'balanza comercial percapita'!$S$267</f>
        <v>-1.6001048642903431E-5</v>
      </c>
      <c r="T100" s="75">
        <f>'balanza comercial'!T100/'balanza comercial percapita'!$T$267</f>
        <v>-2.6914620490470531E-5</v>
      </c>
      <c r="U100" s="75">
        <f>'balanza comercial'!U100/'balanza comercial percapita'!$U$267</f>
        <v>-1.8275950979935126E-5</v>
      </c>
      <c r="V100" s="75">
        <f>'balanza comercial'!V100/'balanza comercial percapita'!$V$267</f>
        <v>-2.556143862922744E-5</v>
      </c>
      <c r="W100" s="75">
        <f>'balanza comercial'!W100/'balanza comercial percapita'!$W$267</f>
        <v>-4.2373402706691415E-5</v>
      </c>
      <c r="X100" s="75">
        <f>'balanza comercial'!X100/'balanza comercial percapita'!$X$267</f>
        <v>-7.6033793226330102E-5</v>
      </c>
    </row>
    <row r="101" spans="2:24" x14ac:dyDescent="0.25">
      <c r="B101" s="42" t="s">
        <v>259</v>
      </c>
      <c r="C101" s="75">
        <f>'balanza comercial'!C101/'balanza comercial percapita'!$C$267</f>
        <v>0</v>
      </c>
      <c r="D101" s="75">
        <f>'balanza comercial'!D101/'balanza comercial percapita'!$D$267</f>
        <v>0</v>
      </c>
      <c r="E101" s="75">
        <f>'balanza comercial'!E101/'balanza comercial percapita'!$E$267</f>
        <v>0</v>
      </c>
      <c r="F101" s="75">
        <f>'balanza comercial'!F101/'balanza comercial percapita'!$F$267</f>
        <v>0</v>
      </c>
      <c r="G101" s="75">
        <f>'balanza comercial'!G101/'balanza comercial percapita'!$G$267</f>
        <v>0</v>
      </c>
      <c r="H101" s="75">
        <f>'balanza comercial'!H101/'balanza comercial percapita'!$H$267</f>
        <v>0</v>
      </c>
      <c r="I101" s="75">
        <f>'balanza comercial'!I101/'balanza comercial percapita'!$I$267</f>
        <v>0</v>
      </c>
      <c r="J101" s="75">
        <f>'balanza comercial'!J101/'balanza comercial percapita'!$J$267</f>
        <v>0</v>
      </c>
      <c r="K101" s="75">
        <f>'balanza comercial'!K101/'balanza comercial percapita'!$K$267</f>
        <v>0</v>
      </c>
      <c r="L101" s="75">
        <f>'balanza comercial'!L101/'balanza comercial percapita'!$L$267</f>
        <v>0</v>
      </c>
      <c r="M101" s="75">
        <f>'balanza comercial'!M101/'balanza comercial percapita'!$M$267</f>
        <v>0</v>
      </c>
      <c r="N101" s="75">
        <f>'balanza comercial'!N101/'balanza comercial percapita'!$N$267</f>
        <v>0</v>
      </c>
      <c r="O101" s="75">
        <f>'balanza comercial'!O101/'balanza comercial percapita'!$O$267</f>
        <v>0</v>
      </c>
      <c r="P101" s="75">
        <f>'balanza comercial'!P101/'balanza comercial percapita'!$P$267</f>
        <v>0</v>
      </c>
      <c r="Q101" s="75">
        <f>'balanza comercial'!Q101/'balanza comercial percapita'!$Q$267</f>
        <v>0</v>
      </c>
      <c r="R101" s="75">
        <f>'balanza comercial'!R101/'balanza comercial percapita'!$R$267</f>
        <v>0</v>
      </c>
      <c r="S101" s="75">
        <f>'balanza comercial'!S101/'balanza comercial percapita'!$S$267</f>
        <v>-1.0774318833556728E-9</v>
      </c>
      <c r="T101" s="75">
        <f>'balanza comercial'!T101/'balanza comercial percapita'!$T$267</f>
        <v>0</v>
      </c>
      <c r="U101" s="75">
        <f>'balanza comercial'!U101/'balanza comercial percapita'!$U$267</f>
        <v>-2.112245530124096E-7</v>
      </c>
      <c r="V101" s="75">
        <f>'balanza comercial'!V101/'balanza comercial percapita'!$V$267</f>
        <v>-1.0462021491461181E-7</v>
      </c>
      <c r="W101" s="75">
        <f>'balanza comercial'!W101/'balanza comercial percapita'!$W$267</f>
        <v>-8.2938172681712709E-8</v>
      </c>
      <c r="X101" s="75">
        <f>'balanza comercial'!X101/'balanza comercial percapita'!$X$267</f>
        <v>-1.0276770066251666E-9</v>
      </c>
    </row>
    <row r="102" spans="2:24" x14ac:dyDescent="0.25">
      <c r="B102" s="46" t="s">
        <v>210</v>
      </c>
      <c r="C102" s="75">
        <f>'balanza comercial'!C102/'balanza comercial percapita'!$C$267</f>
        <v>5.8124570652574968E-7</v>
      </c>
      <c r="D102" s="75">
        <f>'balanza comercial'!D102/'balanza comercial percapita'!$D$267</f>
        <v>1.4527831163563189E-6</v>
      </c>
      <c r="E102" s="75">
        <f>'balanza comercial'!E102/'balanza comercial percapita'!$E$267</f>
        <v>2.3469798264016393E-7</v>
      </c>
      <c r="F102" s="75">
        <f>'balanza comercial'!F102/'balanza comercial percapita'!$F$267</f>
        <v>5.3988801873229435E-7</v>
      </c>
      <c r="G102" s="75">
        <f>'balanza comercial'!G102/'balanza comercial percapita'!$G$267</f>
        <v>7.1879754527951134E-7</v>
      </c>
      <c r="H102" s="75">
        <f>'balanza comercial'!H102/'balanza comercial percapita'!$H$267</f>
        <v>1.9455272179027607E-6</v>
      </c>
      <c r="I102" s="75">
        <f>'balanza comercial'!I102/'balanza comercial percapita'!$I$267</f>
        <v>1.2266147410754456E-5</v>
      </c>
      <c r="J102" s="75">
        <f>'balanza comercial'!J102/'balanza comercial percapita'!$J$267</f>
        <v>-2.3554037211770635E-7</v>
      </c>
      <c r="K102" s="75">
        <f>'balanza comercial'!K102/'balanza comercial percapita'!$K$267</f>
        <v>6.3230462426460749E-7</v>
      </c>
      <c r="L102" s="75">
        <f>'balanza comercial'!L102/'balanza comercial percapita'!$L$267</f>
        <v>1.1834052781794695E-7</v>
      </c>
      <c r="M102" s="75">
        <f>'balanza comercial'!M102/'balanza comercial percapita'!$M$267</f>
        <v>3.5501385979468385E-7</v>
      </c>
      <c r="N102" s="75">
        <f>'balanza comercial'!N102/'balanza comercial percapita'!$N$267</f>
        <v>4.4155768667389583E-7</v>
      </c>
      <c r="O102" s="75">
        <f>'balanza comercial'!O102/'balanza comercial percapita'!$O$267</f>
        <v>-2.470333685697295E-7</v>
      </c>
      <c r="P102" s="75">
        <f>'balanza comercial'!P102/'balanza comercial percapita'!$P$267</f>
        <v>-5.6243054804529664E-7</v>
      </c>
      <c r="Q102" s="75">
        <f>'balanza comercial'!Q102/'balanza comercial percapita'!$Q$267</f>
        <v>-8.0367831896741487E-9</v>
      </c>
      <c r="R102" s="75">
        <f>'balanza comercial'!R102/'balanza comercial percapita'!$R$267</f>
        <v>1.3568942110122726E-6</v>
      </c>
      <c r="S102" s="75">
        <f>'balanza comercial'!S102/'balanza comercial percapita'!$S$267</f>
        <v>-2.8457130903190032E-7</v>
      </c>
      <c r="T102" s="75">
        <f>'balanza comercial'!T102/'balanza comercial percapita'!$T$267</f>
        <v>1.409554747119603E-6</v>
      </c>
      <c r="U102" s="75">
        <f>'balanza comercial'!U102/'balanza comercial percapita'!$U$267</f>
        <v>-8.2533881844068938E-7</v>
      </c>
      <c r="V102" s="75">
        <f>'balanza comercial'!V102/'balanza comercial percapita'!$V$267</f>
        <v>5.2100867027477165E-9</v>
      </c>
      <c r="W102" s="75">
        <f>'balanza comercial'!W102/'balanza comercial percapita'!$W$267</f>
        <v>-3.0832265694426743E-8</v>
      </c>
      <c r="X102" s="75">
        <f>'balanza comercial'!X102/'balanza comercial percapita'!$X$267</f>
        <v>2.3862660093836381E-7</v>
      </c>
    </row>
    <row r="103" spans="2:24" x14ac:dyDescent="0.25">
      <c r="B103" s="42" t="s">
        <v>108</v>
      </c>
      <c r="C103" s="75">
        <f>'balanza comercial'!C103/'balanza comercial percapita'!$C$267</f>
        <v>4.0433740753731699E-6</v>
      </c>
      <c r="D103" s="75">
        <f>'balanza comercial'!D103/'balanza comercial percapita'!$D$267</f>
        <v>2.5739678359279413E-6</v>
      </c>
      <c r="E103" s="75">
        <f>'balanza comercial'!E103/'balanza comercial percapita'!$E$267</f>
        <v>6.0899856906684203E-7</v>
      </c>
      <c r="F103" s="75">
        <f>'balanza comercial'!F103/'balanza comercial percapita'!$F$267</f>
        <v>6.737512929454003E-7</v>
      </c>
      <c r="G103" s="75">
        <f>'balanza comercial'!G103/'balanza comercial percapita'!$G$267</f>
        <v>1.9435811482171739E-6</v>
      </c>
      <c r="H103" s="75">
        <f>'balanza comercial'!H103/'balanza comercial percapita'!$H$267</f>
        <v>6.4099908231762844E-6</v>
      </c>
      <c r="I103" s="75">
        <f>'balanza comercial'!I103/'balanza comercial percapita'!$I$267</f>
        <v>1.61289972367891E-6</v>
      </c>
      <c r="J103" s="75">
        <f>'balanza comercial'!J103/'balanza comercial percapita'!$J$267</f>
        <v>1.125845453908451E-5</v>
      </c>
      <c r="K103" s="75">
        <f>'balanza comercial'!K103/'balanza comercial percapita'!$K$267</f>
        <v>7.4334284862473565E-6</v>
      </c>
      <c r="L103" s="75">
        <f>'balanza comercial'!L103/'balanza comercial percapita'!$L$267</f>
        <v>6.9122711660846335E-6</v>
      </c>
      <c r="M103" s="75">
        <f>'balanza comercial'!M103/'balanza comercial percapita'!$M$267</f>
        <v>1.3075700820276767E-6</v>
      </c>
      <c r="N103" s="75">
        <f>'balanza comercial'!N103/'balanza comercial percapita'!$N$267</f>
        <v>3.0640079339858935E-6</v>
      </c>
      <c r="O103" s="75">
        <f>'balanza comercial'!O103/'balanza comercial percapita'!$O$267</f>
        <v>3.2257212531537206E-7</v>
      </c>
      <c r="P103" s="75">
        <f>'balanza comercial'!P103/'balanza comercial percapita'!$P$267</f>
        <v>-3.0148183768469089E-7</v>
      </c>
      <c r="Q103" s="75">
        <f>'balanza comercial'!Q103/'balanza comercial percapita'!$Q$267</f>
        <v>-2.9396571235260845E-6</v>
      </c>
      <c r="R103" s="75">
        <f>'balanza comercial'!R103/'balanza comercial percapita'!$R$267</f>
        <v>-1.9039116538300791E-6</v>
      </c>
      <c r="S103" s="75">
        <f>'balanza comercial'!S103/'balanza comercial percapita'!$S$267</f>
        <v>-1.897228254763337E-6</v>
      </c>
      <c r="T103" s="75">
        <f>'balanza comercial'!T103/'balanza comercial percapita'!$T$267</f>
        <v>-5.1309610144272145E-6</v>
      </c>
      <c r="U103" s="75">
        <f>'balanza comercial'!U103/'balanza comercial percapita'!$U$267</f>
        <v>-5.1960183918287694E-6</v>
      </c>
      <c r="V103" s="75">
        <f>'balanza comercial'!V103/'balanza comercial percapita'!$V$267</f>
        <v>-7.1305162917632644E-6</v>
      </c>
      <c r="W103" s="75">
        <f>'balanza comercial'!W103/'balanza comercial percapita'!$W$267</f>
        <v>-3.9631176434229599E-6</v>
      </c>
      <c r="X103" s="75">
        <f>'balanza comercial'!X103/'balanza comercial percapita'!$X$267</f>
        <v>-5.0765805379473943E-6</v>
      </c>
    </row>
    <row r="104" spans="2:24" x14ac:dyDescent="0.25">
      <c r="B104" s="43" t="s">
        <v>247</v>
      </c>
      <c r="C104" s="75">
        <f>'balanza comercial'!C104/'balanza comercial percapita'!$C$267</f>
        <v>0</v>
      </c>
      <c r="D104" s="75">
        <f>'balanza comercial'!D104/'balanza comercial percapita'!$D$267</f>
        <v>0</v>
      </c>
      <c r="E104" s="75">
        <f>'balanza comercial'!E104/'balanza comercial percapita'!$E$267</f>
        <v>0</v>
      </c>
      <c r="F104" s="75">
        <f>'balanza comercial'!F104/'balanza comercial percapita'!$F$267</f>
        <v>0</v>
      </c>
      <c r="G104" s="75">
        <f>'balanza comercial'!G104/'balanza comercial percapita'!$G$267</f>
        <v>0</v>
      </c>
      <c r="H104" s="75">
        <f>'balanza comercial'!H104/'balanza comercial percapita'!$H$267</f>
        <v>0</v>
      </c>
      <c r="I104" s="75">
        <f>'balanza comercial'!I104/'balanza comercial percapita'!$I$267</f>
        <v>0</v>
      </c>
      <c r="J104" s="75">
        <f>'balanza comercial'!J104/'balanza comercial percapita'!$J$267</f>
        <v>0</v>
      </c>
      <c r="K104" s="75">
        <f>'balanza comercial'!K104/'balanza comercial percapita'!$K$267</f>
        <v>0</v>
      </c>
      <c r="L104" s="75">
        <f>'balanza comercial'!L104/'balanza comercial percapita'!$L$267</f>
        <v>0</v>
      </c>
      <c r="M104" s="75">
        <f>'balanza comercial'!M104/'balanza comercial percapita'!$M$267</f>
        <v>0</v>
      </c>
      <c r="N104" s="75">
        <f>'balanza comercial'!N104/'balanza comercial percapita'!$N$267</f>
        <v>0</v>
      </c>
      <c r="O104" s="75">
        <f>'balanza comercial'!O104/'balanza comercial percapita'!$O$267</f>
        <v>0</v>
      </c>
      <c r="P104" s="75">
        <f>'balanza comercial'!P104/'balanza comercial percapita'!$P$267</f>
        <v>0</v>
      </c>
      <c r="Q104" s="75">
        <f>'balanza comercial'!Q104/'balanza comercial percapita'!$Q$267</f>
        <v>0</v>
      </c>
      <c r="R104" s="75">
        <f>'balanza comercial'!R104/'balanza comercial percapita'!$R$267</f>
        <v>0</v>
      </c>
      <c r="S104" s="75">
        <f>'balanza comercial'!S104/'balanza comercial percapita'!$S$267</f>
        <v>0</v>
      </c>
      <c r="T104" s="75">
        <f>'balanza comercial'!T104/'balanza comercial percapita'!$T$267</f>
        <v>0</v>
      </c>
      <c r="U104" s="75">
        <f>'balanza comercial'!U104/'balanza comercial percapita'!$U$267</f>
        <v>0</v>
      </c>
      <c r="V104" s="75">
        <f>'balanza comercial'!V104/'balanza comercial percapita'!$V$267</f>
        <v>0</v>
      </c>
      <c r="W104" s="75">
        <f>'balanza comercial'!W104/'balanza comercial percapita'!$W$267</f>
        <v>0</v>
      </c>
      <c r="X104" s="75">
        <f>'balanza comercial'!X104/'balanza comercial percapita'!$X$267</f>
        <v>0</v>
      </c>
    </row>
    <row r="105" spans="2:24" x14ac:dyDescent="0.25">
      <c r="B105" s="42" t="s">
        <v>93</v>
      </c>
      <c r="C105" s="75">
        <f>'balanza comercial'!C105/'balanza comercial percapita'!$C$267</f>
        <v>1.4250842443045972E-6</v>
      </c>
      <c r="D105" s="75">
        <f>'balanza comercial'!D105/'balanza comercial percapita'!$D$267</f>
        <v>2.547396861912777E-6</v>
      </c>
      <c r="E105" s="75">
        <f>'balanza comercial'!E105/'balanza comercial percapita'!$E$267</f>
        <v>-5.3051318305296326E-6</v>
      </c>
      <c r="F105" s="75">
        <f>'balanza comercial'!F105/'balanza comercial percapita'!$F$267</f>
        <v>-9.1231440680294591E-6</v>
      </c>
      <c r="G105" s="75">
        <f>'balanza comercial'!G105/'balanza comercial percapita'!$G$267</f>
        <v>2.0459938513703372E-7</v>
      </c>
      <c r="H105" s="75">
        <f>'balanza comercial'!H105/'balanza comercial percapita'!$H$267</f>
        <v>3.801880003934268E-6</v>
      </c>
      <c r="I105" s="75">
        <f>'balanza comercial'!I105/'balanza comercial percapita'!$I$267</f>
        <v>6.648066675792713E-6</v>
      </c>
      <c r="J105" s="75">
        <f>'balanza comercial'!J105/'balanza comercial percapita'!$J$267</f>
        <v>7.5692120541922784E-6</v>
      </c>
      <c r="K105" s="75">
        <f>'balanza comercial'!K105/'balanza comercial percapita'!$K$267</f>
        <v>9.855724800378515E-6</v>
      </c>
      <c r="L105" s="75">
        <f>'balanza comercial'!L105/'balanza comercial percapita'!$L$267</f>
        <v>1.9154500463824184E-5</v>
      </c>
      <c r="M105" s="75">
        <f>'balanza comercial'!M105/'balanza comercial percapita'!$M$267</f>
        <v>2.0223822989401054E-5</v>
      </c>
      <c r="N105" s="75">
        <f>'balanza comercial'!N105/'balanza comercial percapita'!$N$267</f>
        <v>1.4578019269307348E-5</v>
      </c>
      <c r="O105" s="75">
        <f>'balanza comercial'!O105/'balanza comercial percapita'!$O$267</f>
        <v>1.1603717552475773E-5</v>
      </c>
      <c r="P105" s="75">
        <f>'balanza comercial'!P105/'balanza comercial percapita'!$P$267</f>
        <v>1.2657961160533811E-5</v>
      </c>
      <c r="Q105" s="75">
        <f>'balanza comercial'!Q105/'balanza comercial percapita'!$Q$267</f>
        <v>1.1397942068268575E-5</v>
      </c>
      <c r="R105" s="75">
        <f>'balanza comercial'!R105/'balanza comercial percapita'!$R$267</f>
        <v>1.5178895588813274E-5</v>
      </c>
      <c r="S105" s="75">
        <f>'balanza comercial'!S105/'balanza comercial percapita'!$S$267</f>
        <v>1.2791357513749216E-5</v>
      </c>
      <c r="T105" s="75">
        <f>'balanza comercial'!T105/'balanza comercial percapita'!$T$267</f>
        <v>2.2292005299919021E-5</v>
      </c>
      <c r="U105" s="75">
        <f>'balanza comercial'!U105/'balanza comercial percapita'!$U$267</f>
        <v>2.7168061090196244E-5</v>
      </c>
      <c r="V105" s="75">
        <f>'balanza comercial'!V105/'balanza comercial percapita'!$V$267</f>
        <v>1.2923295743499355E-5</v>
      </c>
      <c r="W105" s="75">
        <f>'balanza comercial'!W105/'balanza comercial percapita'!$W$267</f>
        <v>1.7017337209006496E-5</v>
      </c>
      <c r="X105" s="75">
        <f>'balanza comercial'!X105/'balanza comercial percapita'!$X$267</f>
        <v>1.2398162603947731E-5</v>
      </c>
    </row>
    <row r="106" spans="2:24" x14ac:dyDescent="0.25">
      <c r="B106" s="46" t="s">
        <v>188</v>
      </c>
      <c r="C106" s="75">
        <f>'balanza comercial'!C106/'balanza comercial percapita'!$C$267</f>
        <v>-4.1146576663632545E-6</v>
      </c>
      <c r="D106" s="75">
        <f>'balanza comercial'!D106/'balanza comercial percapita'!$D$267</f>
        <v>-7.3513028108621303E-7</v>
      </c>
      <c r="E106" s="75">
        <f>'balanza comercial'!E106/'balanza comercial percapita'!$E$267</f>
        <v>-3.7380893684893145E-7</v>
      </c>
      <c r="F106" s="75">
        <f>'balanza comercial'!F106/'balanza comercial percapita'!$F$267</f>
        <v>-1.4300329137472435E-6</v>
      </c>
      <c r="G106" s="75">
        <f>'balanza comercial'!G106/'balanza comercial percapita'!$G$267</f>
        <v>-7.6445382147677762E-8</v>
      </c>
      <c r="H106" s="75">
        <f>'balanza comercial'!H106/'balanza comercial percapita'!$H$267</f>
        <v>-2.7514136115080609E-6</v>
      </c>
      <c r="I106" s="75">
        <f>'balanza comercial'!I106/'balanza comercial percapita'!$I$267</f>
        <v>-1.3517071166739275E-6</v>
      </c>
      <c r="J106" s="75">
        <f>'balanza comercial'!J106/'balanza comercial percapita'!$J$267</f>
        <v>-1.5968011154299129E-6</v>
      </c>
      <c r="K106" s="75">
        <f>'balanza comercial'!K106/'balanza comercial percapita'!$K$267</f>
        <v>-7.3730519707048873E-7</v>
      </c>
      <c r="L106" s="75">
        <f>'balanza comercial'!L106/'balanza comercial percapita'!$L$267</f>
        <v>-1.4202033636094872E-6</v>
      </c>
      <c r="M106" s="75">
        <f>'balanza comercial'!M106/'balanza comercial percapita'!$M$267</f>
        <v>-8.6795540525061951E-8</v>
      </c>
      <c r="N106" s="75">
        <f>'balanza comercial'!N106/'balanza comercial percapita'!$N$267</f>
        <v>-3.3258263659943824E-7</v>
      </c>
      <c r="O106" s="75">
        <f>'balanza comercial'!O106/'balanza comercial percapita'!$O$267</f>
        <v>-1.1773860038582456E-6</v>
      </c>
      <c r="P106" s="75">
        <f>'balanza comercial'!P106/'balanza comercial percapita'!$P$267</f>
        <v>-1.3295311181281427E-6</v>
      </c>
      <c r="Q106" s="75">
        <f>'balanza comercial'!Q106/'balanza comercial percapita'!$Q$267</f>
        <v>-2.8101217933758016E-6</v>
      </c>
      <c r="R106" s="75">
        <f>'balanza comercial'!R106/'balanza comercial percapita'!$R$267</f>
        <v>-1.8349628034454475E-6</v>
      </c>
      <c r="S106" s="75">
        <f>'balanza comercial'!S106/'balanza comercial percapita'!$S$267</f>
        <v>-2.4166581657291072E-6</v>
      </c>
      <c r="T106" s="75">
        <f>'balanza comercial'!T106/'balanza comercial percapita'!$T$267</f>
        <v>-2.0478666294408725E-6</v>
      </c>
      <c r="U106" s="75">
        <f>'balanza comercial'!U106/'balanza comercial percapita'!$U$267</f>
        <v>-6.1861334840744405E-7</v>
      </c>
      <c r="V106" s="75">
        <f>'balanza comercial'!V106/'balanza comercial percapita'!$V$267</f>
        <v>-3.4095100319382501E-6</v>
      </c>
      <c r="W106" s="75">
        <f>'balanza comercial'!W106/'balanza comercial percapita'!$W$267</f>
        <v>-7.7460728412380716E-6</v>
      </c>
      <c r="X106" s="75">
        <f>'balanza comercial'!X106/'balanza comercial percapita'!$X$267</f>
        <v>-3.9291380529701312E-6</v>
      </c>
    </row>
    <row r="107" spans="2:24" x14ac:dyDescent="0.25">
      <c r="B107" s="42" t="s">
        <v>112</v>
      </c>
      <c r="C107" s="75">
        <f>'balanza comercial'!C107/'balanza comercial percapita'!$C$267</f>
        <v>-2.3491001294615775E-6</v>
      </c>
      <c r="D107" s="75">
        <f>'balanza comercial'!D107/'balanza comercial percapita'!$D$267</f>
        <v>-2.7814106627347584E-7</v>
      </c>
      <c r="E107" s="75">
        <f>'balanza comercial'!E107/'balanza comercial percapita'!$E$267</f>
        <v>-8.4434345904614657E-7</v>
      </c>
      <c r="F107" s="75">
        <f>'balanza comercial'!F107/'balanza comercial percapita'!$F$267</f>
        <v>-7.257214407215852E-7</v>
      </c>
      <c r="G107" s="75">
        <f>'balanza comercial'!G107/'balanza comercial percapita'!$G$267</f>
        <v>-8.7108558645675122E-7</v>
      </c>
      <c r="H107" s="75">
        <f>'balanza comercial'!H107/'balanza comercial percapita'!$H$267</f>
        <v>-8.1942467121661689E-7</v>
      </c>
      <c r="I107" s="75">
        <f>'balanza comercial'!I107/'balanza comercial percapita'!$I$267</f>
        <v>-6.1036023183734899E-7</v>
      </c>
      <c r="J107" s="75">
        <f>'balanza comercial'!J107/'balanza comercial percapita'!$J$267</f>
        <v>-5.0189438972997785E-7</v>
      </c>
      <c r="K107" s="75">
        <f>'balanza comercial'!K107/'balanza comercial percapita'!$K$267</f>
        <v>-1.252937246310396E-6</v>
      </c>
      <c r="L107" s="75">
        <f>'balanza comercial'!L107/'balanza comercial percapita'!$L$267</f>
        <v>-2.5910162359412399E-6</v>
      </c>
      <c r="M107" s="75">
        <f>'balanza comercial'!M107/'balanza comercial percapita'!$M$267</f>
        <v>-8.884933971395684E-7</v>
      </c>
      <c r="N107" s="75">
        <f>'balanza comercial'!N107/'balanza comercial percapita'!$N$267</f>
        <v>-1.8287824710632118E-6</v>
      </c>
      <c r="O107" s="75">
        <f>'balanza comercial'!O107/'balanza comercial percapita'!$O$267</f>
        <v>-1.1867382067369573E-6</v>
      </c>
      <c r="P107" s="75">
        <f>'balanza comercial'!P107/'balanza comercial percapita'!$P$267</f>
        <v>-4.017322878696554E-6</v>
      </c>
      <c r="Q107" s="75">
        <f>'balanza comercial'!Q107/'balanza comercial percapita'!$Q$267</f>
        <v>-1.8799467088613197E-6</v>
      </c>
      <c r="R107" s="75">
        <f>'balanza comercial'!R107/'balanza comercial percapita'!$R$267</f>
        <v>-4.7245860384850009E-6</v>
      </c>
      <c r="S107" s="75">
        <f>'balanza comercial'!S107/'balanza comercial percapita'!$S$267</f>
        <v>-7.0860109131782552E-6</v>
      </c>
      <c r="T107" s="75">
        <f>'balanza comercial'!T107/'balanza comercial percapita'!$T$267</f>
        <v>-9.6057779415667226E-6</v>
      </c>
      <c r="U107" s="75">
        <f>'balanza comercial'!U107/'balanza comercial percapita'!$U$267</f>
        <v>-1.0690053505502749E-5</v>
      </c>
      <c r="V107" s="75">
        <f>'balanza comercial'!V107/'balanza comercial percapita'!$V$267</f>
        <v>-8.5316948301146604E-6</v>
      </c>
      <c r="W107" s="75">
        <f>'balanza comercial'!W107/'balanza comercial percapita'!$W$267</f>
        <v>-8.127339621055903E-6</v>
      </c>
      <c r="X107" s="75">
        <f>'balanza comercial'!X107/'balanza comercial percapita'!$X$267</f>
        <v>-1.1475801936961511E-5</v>
      </c>
    </row>
    <row r="108" spans="2:24" x14ac:dyDescent="0.25">
      <c r="B108" s="42" t="s">
        <v>3</v>
      </c>
      <c r="C108" s="75">
        <f>'balanza comercial'!C108/'balanza comercial percapita'!$C$267</f>
        <v>-2.6968566874250855E-5</v>
      </c>
      <c r="D108" s="75">
        <f>'balanza comercial'!D108/'balanza comercial percapita'!$D$267</f>
        <v>-1.3612354667153478E-5</v>
      </c>
      <c r="E108" s="75">
        <f>'balanza comercial'!E108/'balanza comercial percapita'!$E$267</f>
        <v>-1.6277068446755554E-5</v>
      </c>
      <c r="F108" s="75">
        <f>'balanza comercial'!F108/'balanza comercial percapita'!$F$267</f>
        <v>-1.3116918661136846E-5</v>
      </c>
      <c r="G108" s="75">
        <f>'balanza comercial'!G108/'balanza comercial percapita'!$G$267</f>
        <v>-2.2916788623922599E-6</v>
      </c>
      <c r="H108" s="75">
        <f>'balanza comercial'!H108/'balanza comercial percapita'!$H$267</f>
        <v>-1.1476350906017672E-6</v>
      </c>
      <c r="I108" s="75">
        <f>'balanza comercial'!I108/'balanza comercial percapita'!$I$267</f>
        <v>-2.4503701720872834E-6</v>
      </c>
      <c r="J108" s="75">
        <f>'balanza comercial'!J108/'balanza comercial percapita'!$J$267</f>
        <v>-1.0274751156960981E-5</v>
      </c>
      <c r="K108" s="75">
        <f>'balanza comercial'!K108/'balanza comercial percapita'!$K$267</f>
        <v>-7.0758192150146749E-6</v>
      </c>
      <c r="L108" s="75">
        <f>'balanza comercial'!L108/'balanza comercial percapita'!$L$267</f>
        <v>-1.0659424738174506E-5</v>
      </c>
      <c r="M108" s="75">
        <f>'balanza comercial'!M108/'balanza comercial percapita'!$M$267</f>
        <v>-1.0160206963816217E-5</v>
      </c>
      <c r="N108" s="75">
        <f>'balanza comercial'!N108/'balanza comercial percapita'!$N$267</f>
        <v>-2.6858893757926466E-5</v>
      </c>
      <c r="O108" s="75">
        <f>'balanza comercial'!O108/'balanza comercial percapita'!$O$267</f>
        <v>-6.9962815641354243E-6</v>
      </c>
      <c r="P108" s="75">
        <f>'balanza comercial'!P108/'balanza comercial percapita'!$P$267</f>
        <v>-1.0427503339306106E-5</v>
      </c>
      <c r="Q108" s="75">
        <f>'balanza comercial'!Q108/'balanza comercial percapita'!$Q$267</f>
        <v>-3.6259345540304235E-5</v>
      </c>
      <c r="R108" s="75">
        <f>'balanza comercial'!R108/'balanza comercial percapita'!$R$267</f>
        <v>-1.4415558205733132E-5</v>
      </c>
      <c r="S108" s="75">
        <f>'balanza comercial'!S108/'balanza comercial percapita'!$S$267</f>
        <v>-7.5724929571510079E-6</v>
      </c>
      <c r="T108" s="75">
        <f>'balanza comercial'!T108/'balanza comercial percapita'!$T$267</f>
        <v>-1.1972107274534964E-6</v>
      </c>
      <c r="U108" s="75">
        <f>'balanza comercial'!U108/'balanza comercial percapita'!$U$267</f>
        <v>-1.3873777825692895E-5</v>
      </c>
      <c r="V108" s="75">
        <f>'balanza comercial'!V108/'balanza comercial percapita'!$V$267</f>
        <v>-1.9367252336906971E-5</v>
      </c>
      <c r="W108" s="75">
        <f>'balanza comercial'!W108/'balanza comercial percapita'!$W$267</f>
        <v>-5.160025368298878E-5</v>
      </c>
      <c r="X108" s="75">
        <f>'balanza comercial'!X108/'balanza comercial percapita'!$X$267</f>
        <v>-6.9414237877095546E-6</v>
      </c>
    </row>
    <row r="109" spans="2:24" x14ac:dyDescent="0.25">
      <c r="B109" s="42" t="s">
        <v>57</v>
      </c>
      <c r="C109" s="75">
        <f>'balanza comercial'!C109/'balanza comercial percapita'!$C$267</f>
        <v>0</v>
      </c>
      <c r="D109" s="75">
        <f>'balanza comercial'!D109/'balanza comercial percapita'!$D$267</f>
        <v>0</v>
      </c>
      <c r="E109" s="75">
        <f>'balanza comercial'!E109/'balanza comercial percapita'!$E$267</f>
        <v>0</v>
      </c>
      <c r="F109" s="75">
        <f>'balanza comercial'!F109/'balanza comercial percapita'!$F$267</f>
        <v>0</v>
      </c>
      <c r="G109" s="75">
        <f>'balanza comercial'!G109/'balanza comercial percapita'!$G$267</f>
        <v>0</v>
      </c>
      <c r="H109" s="75">
        <f>'balanza comercial'!H109/'balanza comercial percapita'!$H$267</f>
        <v>0</v>
      </c>
      <c r="I109" s="75">
        <f>'balanza comercial'!I109/'balanza comercial percapita'!$I$267</f>
        <v>0</v>
      </c>
      <c r="J109" s="75">
        <f>'balanza comercial'!J109/'balanza comercial percapita'!$J$267</f>
        <v>0</v>
      </c>
      <c r="K109" s="75">
        <f>'balanza comercial'!K109/'balanza comercial percapita'!$K$267</f>
        <v>0</v>
      </c>
      <c r="L109" s="75">
        <f>'balanza comercial'!L109/'balanza comercial percapita'!$L$267</f>
        <v>0</v>
      </c>
      <c r="M109" s="75">
        <f>'balanza comercial'!M109/'balanza comercial percapita'!$M$267</f>
        <v>0</v>
      </c>
      <c r="N109" s="75">
        <f>'balanza comercial'!N109/'balanza comercial percapita'!$N$267</f>
        <v>0</v>
      </c>
      <c r="O109" s="75">
        <f>'balanza comercial'!O109/'balanza comercial percapita'!$O$267</f>
        <v>0</v>
      </c>
      <c r="P109" s="75">
        <f>'balanza comercial'!P109/'balanza comercial percapita'!$P$267</f>
        <v>0</v>
      </c>
      <c r="Q109" s="75">
        <f>'balanza comercial'!Q109/'balanza comercial percapita'!$Q$267</f>
        <v>0</v>
      </c>
      <c r="R109" s="75">
        <f>'balanza comercial'!R109/'balanza comercial percapita'!$R$267</f>
        <v>0</v>
      </c>
      <c r="S109" s="75">
        <f>'balanza comercial'!S109/'balanza comercial percapita'!$S$267</f>
        <v>0</v>
      </c>
      <c r="T109" s="75">
        <f>'balanza comercial'!T109/'balanza comercial percapita'!$T$267</f>
        <v>0</v>
      </c>
      <c r="U109" s="75">
        <f>'balanza comercial'!U109/'balanza comercial percapita'!$U$267</f>
        <v>0</v>
      </c>
      <c r="V109" s="75">
        <f>'balanza comercial'!V109/'balanza comercial percapita'!$V$267</f>
        <v>-2.092404298292236E-8</v>
      </c>
      <c r="W109" s="75">
        <f>'balanza comercial'!W109/'balanza comercial percapita'!$W$267</f>
        <v>0</v>
      </c>
      <c r="X109" s="75">
        <f>'balanza comercial'!X109/'balanza comercial percapita'!$X$267</f>
        <v>4.4395646686207193E-6</v>
      </c>
    </row>
    <row r="110" spans="2:24" x14ac:dyDescent="0.25">
      <c r="B110" s="46" t="s">
        <v>151</v>
      </c>
      <c r="C110" s="75">
        <f>'balanza comercial'!C110/'balanza comercial percapita'!$C$267</f>
        <v>-5.6835643675736633E-6</v>
      </c>
      <c r="D110" s="75">
        <f>'balanza comercial'!D110/'balanza comercial percapita'!$D$267</f>
        <v>-4.8374416194175524E-6</v>
      </c>
      <c r="E110" s="75">
        <f>'balanza comercial'!E110/'balanza comercial percapita'!$E$267</f>
        <v>-1.8967426688772957E-5</v>
      </c>
      <c r="F110" s="75">
        <f>'balanza comercial'!F110/'balanza comercial percapita'!$F$267</f>
        <v>-6.1626298087615807E-6</v>
      </c>
      <c r="G110" s="75">
        <f>'balanza comercial'!G110/'balanza comercial percapita'!$G$267</f>
        <v>-1.3945506145402582E-7</v>
      </c>
      <c r="H110" s="75">
        <f>'balanza comercial'!H110/'balanza comercial percapita'!$H$267</f>
        <v>-4.0565332732996107E-8</v>
      </c>
      <c r="I110" s="75">
        <f>'balanza comercial'!I110/'balanza comercial percapita'!$I$267</f>
        <v>-5.7913959115135267E-6</v>
      </c>
      <c r="J110" s="75">
        <f>'balanza comercial'!J110/'balanza comercial percapita'!$J$267</f>
        <v>-2.0297075775420821E-7</v>
      </c>
      <c r="K110" s="75">
        <f>'balanza comercial'!K110/'balanza comercial percapita'!$K$267</f>
        <v>-3.2852416001261717E-7</v>
      </c>
      <c r="L110" s="75">
        <f>'balanza comercial'!L110/'balanza comercial percapita'!$L$267</f>
        <v>-1.4160605088975061E-8</v>
      </c>
      <c r="M110" s="75">
        <f>'balanza comercial'!M110/'balanza comercial percapita'!$M$267</f>
        <v>-2.876705005637667E-7</v>
      </c>
      <c r="N110" s="75">
        <f>'balanza comercial'!N110/'balanza comercial percapita'!$N$267</f>
        <v>-5.5645712873167689E-6</v>
      </c>
      <c r="O110" s="75">
        <f>'balanza comercial'!O110/'balanza comercial percapita'!$O$267</f>
        <v>-2.4319355688658813E-5</v>
      </c>
      <c r="P110" s="75">
        <f>'balanza comercial'!P110/'balanza comercial percapita'!$P$267</f>
        <v>-1.7708678347452819E-5</v>
      </c>
      <c r="Q110" s="75">
        <f>'balanza comercial'!Q110/'balanza comercial percapita'!$Q$267</f>
        <v>-4.5208556835723375E-7</v>
      </c>
      <c r="R110" s="75">
        <f>'balanza comercial'!R110/'balanza comercial percapita'!$R$267</f>
        <v>-3.7793378066168552E-6</v>
      </c>
      <c r="S110" s="75">
        <f>'balanza comercial'!S110/'balanza comercial percapita'!$S$267</f>
        <v>-1.7563217130580822E-6</v>
      </c>
      <c r="T110" s="75">
        <f>'balanza comercial'!T110/'balanza comercial percapita'!$T$267</f>
        <v>-3.4445591521648285E-6</v>
      </c>
      <c r="U110" s="75">
        <f>'balanza comercial'!U110/'balanza comercial percapita'!$U$267</f>
        <v>-2.110830325618913E-6</v>
      </c>
      <c r="V110" s="75">
        <f>'balanza comercial'!V110/'balanza comercial percapita'!$V$267</f>
        <v>-4.8175725804310274E-6</v>
      </c>
      <c r="W110" s="75">
        <f>'balanza comercial'!W110/'balanza comercial percapita'!$W$267</f>
        <v>-4.4678793623638638E-7</v>
      </c>
      <c r="X110" s="75">
        <f>'balanza comercial'!X110/'balanza comercial percapita'!$X$267</f>
        <v>-4.3182371212185522E-6</v>
      </c>
    </row>
    <row r="111" spans="2:24" x14ac:dyDescent="0.25">
      <c r="B111" s="42" t="s">
        <v>253</v>
      </c>
      <c r="C111" s="75">
        <f>'balanza comercial'!C111/'balanza comercial percapita'!$C$267</f>
        <v>-2.6853001457160528E-6</v>
      </c>
      <c r="D111" s="75">
        <f>'balanza comercial'!D111/'balanza comercial percapita'!$D$267</f>
        <v>-2.41924644717693E-6</v>
      </c>
      <c r="E111" s="75">
        <f>'balanza comercial'!E111/'balanza comercial percapita'!$E$267</f>
        <v>-3.5091100467271518E-6</v>
      </c>
      <c r="F111" s="75">
        <f>'balanza comercial'!F111/'balanza comercial percapita'!$F$267</f>
        <v>-1.3958789176608836E-6</v>
      </c>
      <c r="G111" s="75">
        <f>'balanza comercial'!G111/'balanza comercial percapita'!$G$267</f>
        <v>-3.0600754976000447E-7</v>
      </c>
      <c r="H111" s="75">
        <f>'balanza comercial'!H111/'balanza comercial percapita'!$H$267</f>
        <v>-5.0497527989708332E-7</v>
      </c>
      <c r="I111" s="75">
        <f>'balanza comercial'!I111/'balanza comercial percapita'!$I$267</f>
        <v>-4.6071243320967634E-6</v>
      </c>
      <c r="J111" s="75">
        <f>'balanza comercial'!J111/'balanza comercial percapita'!$J$267</f>
        <v>-3.3183241292902077E-6</v>
      </c>
      <c r="K111" s="75">
        <f>'balanza comercial'!K111/'balanza comercial percapita'!$K$267</f>
        <v>-4.969615904061456E-7</v>
      </c>
      <c r="L111" s="75">
        <f>'balanza comercial'!L111/'balanza comercial percapita'!$L$267</f>
        <v>-3.2569859823819133E-6</v>
      </c>
      <c r="M111" s="75">
        <f>'balanza comercial'!M111/'balanza comercial percapita'!$M$267</f>
        <v>-2.4618560513633691E-6</v>
      </c>
      <c r="N111" s="75">
        <f>'balanza comercial'!N111/'balanza comercial percapita'!$N$267</f>
        <v>-2.6724323144489327E-6</v>
      </c>
      <c r="O111" s="75">
        <f>'balanza comercial'!O111/'balanza comercial percapita'!$O$267</f>
        <v>-3.4721912360078651E-6</v>
      </c>
      <c r="P111" s="75">
        <f>'balanza comercial'!P111/'balanza comercial percapita'!$P$267</f>
        <v>-1.0490730563741861E-5</v>
      </c>
      <c r="Q111" s="75">
        <f>'balanza comercial'!Q111/'balanza comercial percapita'!$Q$267</f>
        <v>-4.4461466277844892E-6</v>
      </c>
      <c r="R111" s="75">
        <f>'balanza comercial'!R111/'balanza comercial percapita'!$R$267</f>
        <v>-6.200300504613682E-6</v>
      </c>
      <c r="S111" s="75">
        <f>'balanza comercial'!S111/'balanza comercial percapita'!$S$267</f>
        <v>-1.0202439538509205E-5</v>
      </c>
      <c r="T111" s="75">
        <f>'balanza comercial'!T111/'balanza comercial percapita'!$T$267</f>
        <v>-5.9616730029652865E-5</v>
      </c>
      <c r="U111" s="75">
        <f>'balanza comercial'!U111/'balanza comercial percapita'!$U$267</f>
        <v>-6.4610422398200906E-6</v>
      </c>
      <c r="V111" s="75">
        <f>'balanza comercial'!V111/'balanza comercial percapita'!$V$267</f>
        <v>-8.6388259301872231E-6</v>
      </c>
      <c r="W111" s="75">
        <f>'balanza comercial'!W111/'balanza comercial percapita'!$W$267</f>
        <v>-8.2834499965860586E-7</v>
      </c>
      <c r="X111" s="75">
        <f>'balanza comercial'!X111/'balanza comercial percapita'!$X$267</f>
        <v>-1.2519572365510427E-6</v>
      </c>
    </row>
    <row r="112" spans="2:24" x14ac:dyDescent="0.25">
      <c r="B112" s="42" t="s">
        <v>111</v>
      </c>
      <c r="C112" s="75">
        <f>'balanza comercial'!C112/'balanza comercial percapita'!$C$267</f>
        <v>1.7512153531768083E-5</v>
      </c>
      <c r="D112" s="75">
        <f>'balanza comercial'!D112/'balanza comercial percapita'!$D$267</f>
        <v>4.1682788405846161E-6</v>
      </c>
      <c r="E112" s="75">
        <f>'balanza comercial'!E112/'balanza comercial percapita'!$E$267</f>
        <v>1.1093037670113018E-5</v>
      </c>
      <c r="F112" s="75">
        <f>'balanza comercial'!F112/'balanza comercial percapita'!$F$267</f>
        <v>8.4827821294669923E-6</v>
      </c>
      <c r="G112" s="75">
        <f>'balanza comercial'!G112/'balanza comercial percapita'!$G$267</f>
        <v>5.0054145882450555E-6</v>
      </c>
      <c r="H112" s="75">
        <f>'balanza comercial'!H112/'balanza comercial percapita'!$H$267</f>
        <v>7.7494883050813977E-6</v>
      </c>
      <c r="I112" s="75">
        <f>'balanza comercial'!I112/'balanza comercial percapita'!$I$267</f>
        <v>6.2117779226570779E-6</v>
      </c>
      <c r="J112" s="75">
        <f>'balanza comercial'!J112/'balanza comercial percapita'!$J$267</f>
        <v>8.0730307933676613E-6</v>
      </c>
      <c r="K112" s="75">
        <f>'balanza comercial'!K112/'balanza comercial percapita'!$K$267</f>
        <v>4.4998415383357302E-6</v>
      </c>
      <c r="L112" s="75">
        <f>'balanza comercial'!L112/'balanza comercial percapita'!$L$267</f>
        <v>7.5966614021203888E-6</v>
      </c>
      <c r="M112" s="75">
        <f>'balanza comercial'!M112/'balanza comercial percapita'!$M$267</f>
        <v>4.9547847676205921E-6</v>
      </c>
      <c r="N112" s="75">
        <f>'balanza comercial'!N112/'balanza comercial percapita'!$N$267</f>
        <v>2.9317641899453604E-6</v>
      </c>
      <c r="O112" s="75">
        <f>'balanza comercial'!O112/'balanza comercial percapita'!$O$267</f>
        <v>-1.630460796331737E-6</v>
      </c>
      <c r="P112" s="75">
        <f>'balanza comercial'!P112/'balanza comercial percapita'!$P$267</f>
        <v>-5.5213023409618156E-6</v>
      </c>
      <c r="Q112" s="75">
        <f>'balanza comercial'!Q112/'balanza comercial percapita'!$Q$267</f>
        <v>-1.9815844929805968E-6</v>
      </c>
      <c r="R112" s="75">
        <f>'balanza comercial'!R112/'balanza comercial percapita'!$R$267</f>
        <v>-3.3254862456516874E-6</v>
      </c>
      <c r="S112" s="75">
        <f>'balanza comercial'!S112/'balanza comercial percapita'!$S$267</f>
        <v>-8.1601674036085278E-6</v>
      </c>
      <c r="T112" s="75">
        <f>'balanza comercial'!T112/'balanza comercial percapita'!$T$267</f>
        <v>-5.3359033892089261E-6</v>
      </c>
      <c r="U112" s="75">
        <f>'balanza comercial'!U112/'balanza comercial percapita'!$U$267</f>
        <v>-2.7155662208934416E-6</v>
      </c>
      <c r="V112" s="75">
        <f>'balanza comercial'!V112/'balanza comercial percapita'!$V$267</f>
        <v>-5.9509024445580338E-6</v>
      </c>
      <c r="W112" s="75">
        <f>'balanza comercial'!W112/'balanza comercial percapita'!$W$267</f>
        <v>-3.0390619924896591E-7</v>
      </c>
      <c r="X112" s="75">
        <f>'balanza comercial'!X112/'balanza comercial percapita'!$X$267</f>
        <v>-4.8822879230748406E-7</v>
      </c>
    </row>
    <row r="113" spans="2:24" x14ac:dyDescent="0.25">
      <c r="B113" s="42" t="s">
        <v>8</v>
      </c>
      <c r="C113" s="75">
        <f>'balanza comercial'!C113/'balanza comercial percapita'!$C$267</f>
        <v>-1.3621068342054511E-6</v>
      </c>
      <c r="D113" s="75">
        <f>'balanza comercial'!D113/'balanza comercial percapita'!$D$267</f>
        <v>0</v>
      </c>
      <c r="E113" s="75">
        <f>'balanza comercial'!E113/'balanza comercial percapita'!$E$267</f>
        <v>-5.2528875938206482E-6</v>
      </c>
      <c r="F113" s="75">
        <f>'balanza comercial'!F113/'balanza comercial percapita'!$F$267</f>
        <v>-1.172450611919816E-6</v>
      </c>
      <c r="G113" s="75">
        <f>'balanza comercial'!G113/'balanza comercial percapita'!$G$267</f>
        <v>0</v>
      </c>
      <c r="H113" s="75">
        <f>'balanza comercial'!H113/'balanza comercial percapita'!$H$267</f>
        <v>-1.8562537858295962E-6</v>
      </c>
      <c r="I113" s="75">
        <f>'balanza comercial'!I113/'balanza comercial percapita'!$I$267</f>
        <v>-1.7077790482298517E-6</v>
      </c>
      <c r="J113" s="75">
        <f>'balanza comercial'!J113/'balanza comercial percapita'!$J$267</f>
        <v>0</v>
      </c>
      <c r="K113" s="75">
        <f>'balanza comercial'!K113/'balanza comercial percapita'!$K$267</f>
        <v>0</v>
      </c>
      <c r="L113" s="75">
        <f>'balanza comercial'!L113/'balanza comercial percapita'!$L$267</f>
        <v>0</v>
      </c>
      <c r="M113" s="75">
        <f>'balanza comercial'!M113/'balanza comercial percapita'!$M$267</f>
        <v>-2.0099047180410942E-6</v>
      </c>
      <c r="N113" s="75">
        <f>'balanza comercial'!N113/'balanza comercial percapita'!$N$267</f>
        <v>-1.2797781681341989E-5</v>
      </c>
      <c r="O113" s="75">
        <f>'balanza comercial'!O113/'balanza comercial percapita'!$O$267</f>
        <v>1.1267714311700854E-9</v>
      </c>
      <c r="P113" s="75">
        <f>'balanza comercial'!P113/'balanza comercial percapita'!$P$267</f>
        <v>0</v>
      </c>
      <c r="Q113" s="75">
        <f>'balanza comercial'!Q113/'balanza comercial percapita'!$Q$267</f>
        <v>0</v>
      </c>
      <c r="R113" s="75">
        <f>'balanza comercial'!R113/'balanza comercial percapita'!$R$267</f>
        <v>0</v>
      </c>
      <c r="S113" s="75">
        <f>'balanza comercial'!S113/'balanza comercial percapita'!$S$267</f>
        <v>0</v>
      </c>
      <c r="T113" s="75">
        <f>'balanza comercial'!T113/'balanza comercial percapita'!$T$267</f>
        <v>0</v>
      </c>
      <c r="U113" s="75">
        <f>'balanza comercial'!U113/'balanza comercial percapita'!$U$267</f>
        <v>0</v>
      </c>
      <c r="V113" s="75">
        <f>'balanza comercial'!V113/'balanza comercial percapita'!$V$267</f>
        <v>0</v>
      </c>
      <c r="W113" s="75">
        <f>'balanza comercial'!W113/'balanza comercial percapita'!$W$267</f>
        <v>2.0734543170428177E-8</v>
      </c>
      <c r="X113" s="75">
        <f>'balanza comercial'!X113/'balanza comercial percapita'!$X$267</f>
        <v>0</v>
      </c>
    </row>
    <row r="114" spans="2:24" x14ac:dyDescent="0.25">
      <c r="B114" s="43" t="s">
        <v>123</v>
      </c>
      <c r="C114" s="75">
        <f>'balanza comercial'!C114/'balanza comercial percapita'!$C$267</f>
        <v>-1.7112388529917354E-5</v>
      </c>
      <c r="D114" s="75">
        <f>'balanza comercial'!D114/'balanza comercial percapita'!$D$267</f>
        <v>-1.6135388232417335E-5</v>
      </c>
      <c r="E114" s="75">
        <f>'balanza comercial'!E114/'balanza comercial percapita'!$E$267</f>
        <v>-4.229084276008864E-5</v>
      </c>
      <c r="F114" s="75">
        <f>'balanza comercial'!F114/'balanza comercial percapita'!$F$267</f>
        <v>-1.950845670784738E-5</v>
      </c>
      <c r="G114" s="75">
        <f>'balanza comercial'!G114/'balanza comercial percapita'!$G$267</f>
        <v>-1.4712220178572295E-5</v>
      </c>
      <c r="H114" s="75">
        <f>'balanza comercial'!H114/'balanza comercial percapita'!$H$267</f>
        <v>-1.935458897368421E-5</v>
      </c>
      <c r="I114" s="75">
        <f>'balanza comercial'!I114/'balanza comercial percapita'!$I$267</f>
        <v>-1.5366766653877032E-5</v>
      </c>
      <c r="J114" s="75">
        <f>'balanza comercial'!J114/'balanza comercial percapita'!$J$267</f>
        <v>-1.4504591509803922E-5</v>
      </c>
      <c r="K114" s="75">
        <f>'balanza comercial'!K114/'balanza comercial percapita'!$K$267</f>
        <v>-1.0490235717745461E-5</v>
      </c>
      <c r="L114" s="75">
        <f>'balanza comercial'!L114/'balanza comercial percapita'!$L$267</f>
        <v>-2.0335471522285878E-5</v>
      </c>
      <c r="M114" s="75">
        <f>'balanza comercial'!M114/'balanza comercial percapita'!$M$267</f>
        <v>-1.2815429710466986E-5</v>
      </c>
      <c r="N114" s="75">
        <f>'balanza comercial'!N114/'balanza comercial percapita'!$N$267</f>
        <v>-3.8705442104957234E-5</v>
      </c>
      <c r="O114" s="75">
        <f>'balanza comercial'!O114/'balanza comercial percapita'!$O$267</f>
        <v>-6.2845992069512232E-5</v>
      </c>
      <c r="P114" s="75">
        <f>'balanza comercial'!P114/'balanza comercial percapita'!$P$267</f>
        <v>-1.01520673765695E-4</v>
      </c>
      <c r="Q114" s="75">
        <f>'balanza comercial'!Q114/'balanza comercial percapita'!$Q$267</f>
        <v>-1.0589941501245998E-4</v>
      </c>
      <c r="R114" s="75">
        <f>'balanza comercial'!R114/'balanza comercial percapita'!$R$267</f>
        <v>-9.7353490062970145E-5</v>
      </c>
      <c r="S114" s="75">
        <f>'balanza comercial'!S114/'balanza comercial percapita'!$S$267</f>
        <v>-9.1432421123474432E-5</v>
      </c>
      <c r="T114" s="75">
        <f>'balanza comercial'!T114/'balanza comercial percapita'!$T$267</f>
        <v>-7.3439867106559013E-5</v>
      </c>
      <c r="U114" s="75">
        <f>'balanza comercial'!U114/'balanza comercial percapita'!$U$267</f>
        <v>-5.5849862939555913E-5</v>
      </c>
      <c r="V114" s="75">
        <f>'balanza comercial'!V114/'balanza comercial percapita'!$V$267</f>
        <v>-6.9592132442663777E-5</v>
      </c>
      <c r="W114" s="75">
        <f>'balanza comercial'!W114/'balanza comercial percapita'!$W$267</f>
        <v>-4.7006764458098457E-5</v>
      </c>
      <c r="X114" s="75">
        <f>'balanza comercial'!X114/'balanza comercial percapita'!$X$267</f>
        <v>-4.7523381655870887E-5</v>
      </c>
    </row>
    <row r="115" spans="2:24" x14ac:dyDescent="0.25">
      <c r="B115" s="42" t="s">
        <v>94</v>
      </c>
      <c r="C115" s="75">
        <f>'balanza comercial'!C115/'balanza comercial percapita'!$C$267</f>
        <v>4.405667785294678E-6</v>
      </c>
      <c r="D115" s="75">
        <f>'balanza comercial'!D115/'balanza comercial percapita'!$D$267</f>
        <v>8.2925618250847761E-6</v>
      </c>
      <c r="E115" s="75">
        <f>'balanza comercial'!E115/'balanza comercial percapita'!$E$267</f>
        <v>1.8525097326562269E-6</v>
      </c>
      <c r="F115" s="75">
        <f>'balanza comercial'!F115/'balanza comercial percapita'!$F$267</f>
        <v>1.8047838125963097E-6</v>
      </c>
      <c r="G115" s="75">
        <f>'balanza comercial'!G115/'balanza comercial percapita'!$G$267</f>
        <v>7.0719512525578376E-8</v>
      </c>
      <c r="H115" s="75">
        <f>'balanza comercial'!H115/'balanza comercial percapita'!$H$267</f>
        <v>3.9525830612931535E-8</v>
      </c>
      <c r="I115" s="75">
        <f>'balanza comercial'!I115/'balanza comercial percapita'!$I$267</f>
        <v>9.8368073178039455E-8</v>
      </c>
      <c r="J115" s="75">
        <f>'balanza comercial'!J115/'balanza comercial percapita'!$J$267</f>
        <v>-2.6089367606093173E-7</v>
      </c>
      <c r="K115" s="75">
        <f>'balanza comercial'!K115/'balanza comercial percapita'!$K$267</f>
        <v>7.9668532217964398E-7</v>
      </c>
      <c r="L115" s="75">
        <f>'balanza comercial'!L115/'balanza comercial percapita'!$L$267</f>
        <v>-2.6004020254299654E-7</v>
      </c>
      <c r="M115" s="75">
        <f>'balanza comercial'!M115/'balanza comercial percapita'!$M$267</f>
        <v>-2.8473419148718023E-6</v>
      </c>
      <c r="N115" s="75">
        <f>'balanza comercial'!N115/'balanza comercial percapita'!$N$267</f>
        <v>-2.2593673716609481E-6</v>
      </c>
      <c r="O115" s="75">
        <f>'balanza comercial'!O115/'balanza comercial percapita'!$O$267</f>
        <v>-1.0850583527881689E-6</v>
      </c>
      <c r="P115" s="75">
        <f>'balanza comercial'!P115/'balanza comercial percapita'!$P$267</f>
        <v>-7.5872669322907931E-7</v>
      </c>
      <c r="Q115" s="75">
        <f>'balanza comercial'!Q115/'balanza comercial percapita'!$Q$267</f>
        <v>6.6775759943355881E-7</v>
      </c>
      <c r="R115" s="75">
        <f>'balanza comercial'!R115/'balanza comercial percapita'!$R$267</f>
        <v>6.5479629959403605E-7</v>
      </c>
      <c r="S115" s="75">
        <f>'balanza comercial'!S115/'balanza comercial percapita'!$S$267</f>
        <v>9.7700661237185744E-6</v>
      </c>
      <c r="T115" s="75">
        <f>'balanza comercial'!T115/'balanza comercial percapita'!$T$267</f>
        <v>2.3392205419492914E-5</v>
      </c>
      <c r="U115" s="75">
        <f>'balanza comercial'!U115/'balanza comercial percapita'!$U$267</f>
        <v>1.4203309250847555E-5</v>
      </c>
      <c r="V115" s="75">
        <f>'balanza comercial'!V115/'balanza comercial percapita'!$V$267</f>
        <v>1.2913084810523687E-5</v>
      </c>
      <c r="W115" s="75">
        <f>'balanza comercial'!W115/'balanza comercial percapita'!$W$267</f>
        <v>1.5868373968303561E-5</v>
      </c>
      <c r="X115" s="75">
        <f>'balanza comercial'!X115/'balanza comercial percapita'!$X$267</f>
        <v>1.4738655879456283E-5</v>
      </c>
    </row>
    <row r="116" spans="2:24" x14ac:dyDescent="0.25">
      <c r="B116" s="42" t="s">
        <v>25</v>
      </c>
      <c r="C116" s="75">
        <f>'balanza comercial'!C116/'balanza comercial percapita'!$C$267</f>
        <v>0</v>
      </c>
      <c r="D116" s="75">
        <f>'balanza comercial'!D116/'balanza comercial percapita'!$D$267</f>
        <v>-2.1248447858261226E-5</v>
      </c>
      <c r="E116" s="75">
        <f>'balanza comercial'!E116/'balanza comercial percapita'!$E$267</f>
        <v>-2.8333506402610134E-5</v>
      </c>
      <c r="F116" s="75">
        <f>'balanza comercial'!F116/'balanza comercial percapita'!$F$267</f>
        <v>-2.3135713044445921E-5</v>
      </c>
      <c r="G116" s="75">
        <f>'balanza comercial'!G116/'balanza comercial percapita'!$G$267</f>
        <v>-2.99336158246361E-5</v>
      </c>
      <c r="H116" s="75">
        <f>'balanza comercial'!H116/'balanza comercial percapita'!$H$267</f>
        <v>-6.173900091669237E-7</v>
      </c>
      <c r="I116" s="75">
        <f>'balanza comercial'!I116/'balanza comercial percapita'!$I$267</f>
        <v>-8.6940591661027142E-7</v>
      </c>
      <c r="J116" s="75">
        <f>'balanza comercial'!J116/'balanza comercial percapita'!$J$267</f>
        <v>-1.8049916710547847E-6</v>
      </c>
      <c r="K116" s="75">
        <f>'balanza comercial'!K116/'balanza comercial percapita'!$K$267</f>
        <v>-3.1256056185602488E-6</v>
      </c>
      <c r="L116" s="75">
        <f>'balanza comercial'!L116/'balanza comercial percapita'!$L$267</f>
        <v>-8.0340017427608815E-6</v>
      </c>
      <c r="M116" s="75">
        <f>'balanza comercial'!M116/'balanza comercial percapita'!$M$267</f>
        <v>-1.6002722750924708E-5</v>
      </c>
      <c r="N116" s="75">
        <f>'balanza comercial'!N116/'balanza comercial percapita'!$N$267</f>
        <v>-1.9937506675491736E-5</v>
      </c>
      <c r="O116" s="75">
        <f>'balanza comercial'!O116/'balanza comercial percapita'!$O$267</f>
        <v>-3.4379351309574317E-5</v>
      </c>
      <c r="P116" s="75">
        <f>'balanza comercial'!P116/'balanza comercial percapita'!$P$267</f>
        <v>-5.7814804764842832E-5</v>
      </c>
      <c r="Q116" s="75">
        <f>'balanza comercial'!Q116/'balanza comercial percapita'!$Q$267</f>
        <v>-4.0105771993466382E-5</v>
      </c>
      <c r="R116" s="75">
        <f>'balanza comercial'!R116/'balanza comercial percapita'!$R$267</f>
        <v>-5.3279538130685164E-5</v>
      </c>
      <c r="S116" s="75">
        <f>'balanza comercial'!S116/'balanza comercial percapita'!$S$267</f>
        <v>-1.070340657672179E-4</v>
      </c>
      <c r="T116" s="75">
        <f>'balanza comercial'!T116/'balanza comercial percapita'!$T$267</f>
        <v>-1.5339239248700196E-4</v>
      </c>
      <c r="U116" s="75">
        <f>'balanza comercial'!U116/'balanza comercial percapita'!$U$267</f>
        <v>-4.7644127014308623E-5</v>
      </c>
      <c r="V116" s="75">
        <f>'balanza comercial'!V116/'balanza comercial percapita'!$V$267</f>
        <v>-3.9458811345710784E-5</v>
      </c>
      <c r="W116" s="75">
        <f>'balanza comercial'!W116/'balanza comercial percapita'!$W$267</f>
        <v>-9.8762983374815213E-6</v>
      </c>
      <c r="X116" s="75">
        <f>'balanza comercial'!X116/'balanza comercial percapita'!$X$267</f>
        <v>-1.129704779842913E-6</v>
      </c>
    </row>
    <row r="117" spans="2:24" x14ac:dyDescent="0.25">
      <c r="B117" s="42" t="s">
        <v>96</v>
      </c>
      <c r="C117" s="75">
        <f>'balanza comercial'!C117/'balanza comercial percapita'!$C$267</f>
        <v>-3.0239038799132431E-6</v>
      </c>
      <c r="D117" s="75">
        <f>'balanza comercial'!D117/'balanza comercial percapita'!$D$267</f>
        <v>-2.7965227399441743E-6</v>
      </c>
      <c r="E117" s="75">
        <f>'balanza comercial'!E117/'balanza comercial percapita'!$E$267</f>
        <v>-3.7574965886635287E-6</v>
      </c>
      <c r="F117" s="75">
        <f>'balanza comercial'!F117/'balanza comercial percapita'!$F$267</f>
        <v>-2.1699257140389898E-6</v>
      </c>
      <c r="G117" s="75">
        <f>'balanza comercial'!G117/'balanza comercial percapita'!$G$267</f>
        <v>-2.5292522247828744E-6</v>
      </c>
      <c r="H117" s="75">
        <f>'balanza comercial'!H117/'balanza comercial percapita'!$H$267</f>
        <v>-6.6322710265167582E-7</v>
      </c>
      <c r="I117" s="75">
        <f>'balanza comercial'!I117/'balanza comercial percapita'!$I$267</f>
        <v>-2.0902727613462462E-6</v>
      </c>
      <c r="J117" s="75">
        <f>'balanza comercial'!J117/'balanza comercial percapita'!$J$267</f>
        <v>-1.6089726256721059E-6</v>
      </c>
      <c r="K117" s="75">
        <f>'balanza comercial'!K117/'balanza comercial percapita'!$K$267</f>
        <v>-1.3599305999829047E-6</v>
      </c>
      <c r="L117" s="75">
        <f>'balanza comercial'!L117/'balanza comercial percapita'!$L$267</f>
        <v>-1.7551660403505154E-6</v>
      </c>
      <c r="M117" s="75">
        <f>'balanza comercial'!M117/'balanza comercial percapita'!$M$267</f>
        <v>-2.6017870039745751E-6</v>
      </c>
      <c r="N117" s="75">
        <f>'balanza comercial'!N117/'balanza comercial percapita'!$N$267</f>
        <v>-3.858451333366883E-6</v>
      </c>
      <c r="O117" s="75">
        <f>'balanza comercial'!O117/'balanza comercial percapita'!$O$267</f>
        <v>-5.3590150683594197E-6</v>
      </c>
      <c r="P117" s="75">
        <f>'balanza comercial'!P117/'balanza comercial percapita'!$P$267</f>
        <v>-6.8722135702059594E-6</v>
      </c>
      <c r="Q117" s="75">
        <f>'balanza comercial'!Q117/'balanza comercial percapita'!$Q$267</f>
        <v>-4.3041487790441914E-6</v>
      </c>
      <c r="R117" s="75">
        <f>'balanza comercial'!R117/'balanza comercial percapita'!$R$267</f>
        <v>-4.3636172465945181E-6</v>
      </c>
      <c r="S117" s="75">
        <f>'balanza comercial'!S117/'balanza comercial percapita'!$S$267</f>
        <v>-1.1175877696483388E-5</v>
      </c>
      <c r="T117" s="75">
        <f>'balanza comercial'!T117/'balanza comercial percapita'!$T$267</f>
        <v>-2.1635775891076457E-5</v>
      </c>
      <c r="U117" s="75">
        <f>'balanza comercial'!U117/'balanza comercial percapita'!$U$267</f>
        <v>-2.256376716117644E-5</v>
      </c>
      <c r="V117" s="75">
        <f>'balanza comercial'!V117/'balanza comercial percapita'!$V$267</f>
        <v>-2.4703239006282885E-5</v>
      </c>
      <c r="W117" s="75">
        <f>'balanza comercial'!W117/'balanza comercial percapita'!$W$267</f>
        <v>-2.2987931853103973E-5</v>
      </c>
      <c r="X117" s="75">
        <f>'balanza comercial'!X117/'balanza comercial percapita'!$X$267</f>
        <v>-1.8266136651157032E-5</v>
      </c>
    </row>
    <row r="118" spans="2:24" x14ac:dyDescent="0.25">
      <c r="B118" s="51" t="s">
        <v>261</v>
      </c>
      <c r="C118" s="75">
        <f>'balanza comercial'!C118/'balanza comercial percapita'!$C$267</f>
        <v>0</v>
      </c>
      <c r="D118" s="75">
        <f>'balanza comercial'!D118/'balanza comercial percapita'!$D$267</f>
        <v>0</v>
      </c>
      <c r="E118" s="75">
        <f>'balanza comercial'!E118/'balanza comercial percapita'!$E$267</f>
        <v>0</v>
      </c>
      <c r="F118" s="75">
        <f>'balanza comercial'!F118/'balanza comercial percapita'!$F$267</f>
        <v>1.6567236907562616E-7</v>
      </c>
      <c r="G118" s="75">
        <f>'balanza comercial'!G118/'balanza comercial percapita'!$G$267</f>
        <v>7.5315276301210784E-8</v>
      </c>
      <c r="H118" s="75">
        <f>'balanza comercial'!H118/'balanza comercial percapita'!$H$267</f>
        <v>0</v>
      </c>
      <c r="I118" s="75">
        <f>'balanza comercial'!I118/'balanza comercial percapita'!$I$267</f>
        <v>3.6351296883749699E-9</v>
      </c>
      <c r="J118" s="75">
        <f>'balanza comercial'!J118/'balanza comercial percapita'!$J$267</f>
        <v>1.8341455651526871E-7</v>
      </c>
      <c r="K118" s="75">
        <f>'balanza comercial'!K118/'balanza comercial percapita'!$K$267</f>
        <v>1.7844878189015787E-7</v>
      </c>
      <c r="L118" s="75">
        <f>'balanza comercial'!L118/'balanza comercial percapita'!$L$267</f>
        <v>1.8712595961212864E-5</v>
      </c>
      <c r="M118" s="75">
        <f>'balanza comercial'!M118/'balanza comercial percapita'!$M$267</f>
        <v>7.5861196811856802E-7</v>
      </c>
      <c r="N118" s="75">
        <f>'balanza comercial'!N118/'balanza comercial percapita'!$N$267</f>
        <v>4.1381775347512238E-6</v>
      </c>
      <c r="O118" s="75">
        <f>'balanza comercial'!O118/'balanza comercial percapita'!$O$267</f>
        <v>1.680557054161559E-6</v>
      </c>
      <c r="P118" s="75">
        <f>'balanza comercial'!P118/'balanza comercial percapita'!$P$267</f>
        <v>1.3070820014563418E-7</v>
      </c>
      <c r="Q118" s="75">
        <f>'balanza comercial'!Q118/'balanza comercial percapita'!$Q$267</f>
        <v>3.9617597965799899E-6</v>
      </c>
      <c r="R118" s="75">
        <f>'balanza comercial'!R118/'balanza comercial percapita'!$R$267</f>
        <v>4.1326843314085946E-6</v>
      </c>
      <c r="S118" s="75">
        <f>'balanza comercial'!S118/'balanza comercial percapita'!$S$267</f>
        <v>3.6151071982232893E-6</v>
      </c>
      <c r="T118" s="75">
        <f>'balanza comercial'!T118/'balanza comercial percapita'!$T$267</f>
        <v>1.6262011061896927E-5</v>
      </c>
      <c r="U118" s="75">
        <f>'balanza comercial'!U118/'balanza comercial percapita'!$U$267</f>
        <v>9.293246658886984E-6</v>
      </c>
      <c r="V118" s="75">
        <f>'balanza comercial'!V118/'balanza comercial percapita'!$V$267</f>
        <v>1.3443341907796907E-5</v>
      </c>
      <c r="W118" s="75">
        <f>'balanza comercial'!W118/'balanza comercial percapita'!$W$267</f>
        <v>1.7506796835087622E-6</v>
      </c>
      <c r="X118" s="75">
        <f>'balanza comercial'!X118/'balanza comercial percapita'!$X$267</f>
        <v>4.2845293154012471E-6</v>
      </c>
    </row>
    <row r="119" spans="2:24" x14ac:dyDescent="0.25">
      <c r="B119" s="46" t="s">
        <v>200</v>
      </c>
      <c r="C119" s="75">
        <f>'balanza comercial'!C119/'balanza comercial percapita'!$C$267</f>
        <v>-4.7334147267839373E-5</v>
      </c>
      <c r="D119" s="75">
        <f>'balanza comercial'!D119/'balanza comercial percapita'!$D$267</f>
        <v>-4.1163616278550854E-5</v>
      </c>
      <c r="E119" s="75">
        <f>'balanza comercial'!E119/'balanza comercial percapita'!$E$267</f>
        <v>-4.5728792999510343E-5</v>
      </c>
      <c r="F119" s="75">
        <f>'balanza comercial'!F119/'balanza comercial percapita'!$F$267</f>
        <v>-4.8053296138442153E-5</v>
      </c>
      <c r="G119" s="75">
        <f>'balanza comercial'!G119/'balanza comercial percapita'!$G$267</f>
        <v>-3.6726079344631025E-5</v>
      </c>
      <c r="H119" s="75">
        <f>'balanza comercial'!H119/'balanza comercial percapita'!$H$267</f>
        <v>-6.4628618810068066E-5</v>
      </c>
      <c r="I119" s="75">
        <f>'balanza comercial'!I119/'balanza comercial percapita'!$I$267</f>
        <v>-1.0934392032732562E-4</v>
      </c>
      <c r="J119" s="75">
        <f>'balanza comercial'!J119/'balanza comercial percapita'!$J$267</f>
        <v>-5.327053892440556E-5</v>
      </c>
      <c r="K119" s="75">
        <f>'balanza comercial'!K119/'balanza comercial percapita'!$K$267</f>
        <v>-1.3868162979393389E-4</v>
      </c>
      <c r="L119" s="75">
        <f>'balanza comercial'!L119/'balanza comercial percapita'!$L$267</f>
        <v>-3.8328310843678789E-5</v>
      </c>
      <c r="M119" s="75">
        <f>'balanza comercial'!M119/'balanza comercial percapita'!$M$267</f>
        <v>-6.1391684825501234E-5</v>
      </c>
      <c r="N119" s="75">
        <f>'balanza comercial'!N119/'balanza comercial percapita'!$N$267</f>
        <v>-1.0351224510457475E-4</v>
      </c>
      <c r="O119" s="75">
        <f>'balanza comercial'!O119/'balanza comercial percapita'!$O$267</f>
        <v>-2.0043670505712145E-4</v>
      </c>
      <c r="P119" s="75">
        <f>'balanza comercial'!P119/'balanza comercial percapita'!$P$267</f>
        <v>-2.8074134822624362E-4</v>
      </c>
      <c r="Q119" s="75">
        <f>'balanza comercial'!Q119/'balanza comercial percapita'!$Q$267</f>
        <v>-2.3901065129188206E-4</v>
      </c>
      <c r="R119" s="75">
        <f>'balanza comercial'!R119/'balanza comercial percapita'!$R$267</f>
        <v>-1.8616792851846627E-4</v>
      </c>
      <c r="S119" s="75">
        <f>'balanza comercial'!S119/'balanza comercial percapita'!$S$267</f>
        <v>-2.398692851019658E-4</v>
      </c>
      <c r="T119" s="75">
        <f>'balanza comercial'!T119/'balanza comercial percapita'!$T$267</f>
        <v>-3.5503139395946001E-4</v>
      </c>
      <c r="U119" s="75">
        <f>'balanza comercial'!U119/'balanza comercial percapita'!$U$267</f>
        <v>-3.6245835470309737E-4</v>
      </c>
      <c r="V119" s="75">
        <f>'balanza comercial'!V119/'balanza comercial percapita'!$V$267</f>
        <v>-2.9309070733748229E-4</v>
      </c>
      <c r="W119" s="75">
        <f>'balanza comercial'!W119/'balanza comercial percapita'!$W$267</f>
        <v>-3.1936183140091886E-4</v>
      </c>
      <c r="X119" s="75">
        <f>'balanza comercial'!X119/'balanza comercial percapita'!$X$267</f>
        <v>-1.3971209299802753E-4</v>
      </c>
    </row>
    <row r="120" spans="2:24" x14ac:dyDescent="0.25">
      <c r="B120" s="42" t="s">
        <v>216</v>
      </c>
      <c r="C120" s="75">
        <f>'balanza comercial'!C120/'balanza comercial percapita'!$C$267</f>
        <v>-2.6707977141283358E-8</v>
      </c>
      <c r="D120" s="75">
        <f>'balanza comercial'!D120/'balanza comercial percapita'!$D$267</f>
        <v>-1.8397311385375893E-7</v>
      </c>
      <c r="E120" s="75">
        <f>'balanza comercial'!E120/'balanza comercial percapita'!$E$267</f>
        <v>-1.2938146782809479E-7</v>
      </c>
      <c r="F120" s="75">
        <f>'balanza comercial'!F120/'balanza comercial percapita'!$F$267</f>
        <v>0</v>
      </c>
      <c r="G120" s="75">
        <f>'balanza comercial'!G120/'balanza comercial percapita'!$G$267</f>
        <v>0</v>
      </c>
      <c r="H120" s="75">
        <f>'balanza comercial'!H120/'balanza comercial percapita'!$H$267</f>
        <v>0</v>
      </c>
      <c r="I120" s="75">
        <f>'balanza comercial'!I120/'balanza comercial percapita'!$I$267</f>
        <v>0</v>
      </c>
      <c r="J120" s="75">
        <f>'balanza comercial'!J120/'balanza comercial percapita'!$J$267</f>
        <v>-1.2027184033788114E-9</v>
      </c>
      <c r="K120" s="75">
        <f>'balanza comercial'!K120/'balanza comercial percapita'!$K$267</f>
        <v>-2.3723581745567387E-8</v>
      </c>
      <c r="L120" s="75">
        <f>'balanza comercial'!L120/'balanza comercial percapita'!$L$267</f>
        <v>0</v>
      </c>
      <c r="M120" s="75">
        <f>'balanza comercial'!M120/'balanza comercial percapita'!$M$267</f>
        <v>0</v>
      </c>
      <c r="N120" s="75">
        <f>'balanza comercial'!N120/'balanza comercial percapita'!$N$267</f>
        <v>0</v>
      </c>
      <c r="O120" s="75">
        <f>'balanza comercial'!O120/'balanza comercial percapita'!$O$267</f>
        <v>0</v>
      </c>
      <c r="P120" s="75">
        <f>'balanza comercial'!P120/'balanza comercial percapita'!$P$267</f>
        <v>0</v>
      </c>
      <c r="Q120" s="75">
        <f>'balanza comercial'!Q120/'balanza comercial percapita'!$Q$267</f>
        <v>0</v>
      </c>
      <c r="R120" s="75">
        <f>'balanza comercial'!R120/'balanza comercial percapita'!$R$267</f>
        <v>0</v>
      </c>
      <c r="S120" s="75">
        <f>'balanza comercial'!S120/'balanza comercial percapita'!$S$267</f>
        <v>0</v>
      </c>
      <c r="T120" s="75">
        <f>'balanza comercial'!T120/'balanza comercial percapita'!$T$267</f>
        <v>-1.1262445241959238E-5</v>
      </c>
      <c r="U120" s="75">
        <f>'balanza comercial'!U120/'balanza comercial percapita'!$U$267</f>
        <v>-4.9215320851891438E-6</v>
      </c>
      <c r="V120" s="75">
        <f>'balanza comercial'!V120/'balanza comercial percapita'!$V$267</f>
        <v>0</v>
      </c>
      <c r="W120" s="75">
        <f>'balanza comercial'!W120/'balanza comercial percapita'!$W$267</f>
        <v>0</v>
      </c>
      <c r="X120" s="75">
        <f>'balanza comercial'!X120/'balanza comercial percapita'!$X$267</f>
        <v>0</v>
      </c>
    </row>
    <row r="121" spans="2:24" x14ac:dyDescent="0.25">
      <c r="B121" s="42" t="s">
        <v>219</v>
      </c>
      <c r="C121" s="75">
        <f>'balanza comercial'!C121/'balanza comercial percapita'!$C$267</f>
        <v>0</v>
      </c>
      <c r="D121" s="75">
        <f>'balanza comercial'!D121/'balanza comercial percapita'!$D$267</f>
        <v>0</v>
      </c>
      <c r="E121" s="75">
        <f>'balanza comercial'!E121/'balanza comercial percapita'!$E$267</f>
        <v>-7.1079073269527391E-6</v>
      </c>
      <c r="F121" s="75">
        <f>'balanza comercial'!F121/'balanza comercial percapita'!$F$267</f>
        <v>-9.5722946046218723E-6</v>
      </c>
      <c r="G121" s="75">
        <f>'balanza comercial'!G121/'balanza comercial percapita'!$G$267</f>
        <v>-9.9236352320693704E-6</v>
      </c>
      <c r="H121" s="75">
        <f>'balanza comercial'!H121/'balanza comercial percapita'!$H$267</f>
        <v>-4.7449806773880914E-6</v>
      </c>
      <c r="I121" s="75">
        <f>'balanza comercial'!I121/'balanza comercial percapita'!$I$267</f>
        <v>-1.1199297839325267E-5</v>
      </c>
      <c r="J121" s="75">
        <f>'balanza comercial'!J121/'balanza comercial percapita'!$J$267</f>
        <v>-2.1181362454321056E-5</v>
      </c>
      <c r="K121" s="75">
        <f>'balanza comercial'!K121/'balanza comercial percapita'!$K$267</f>
        <v>-7.91712859445773E-6</v>
      </c>
      <c r="L121" s="75">
        <f>'balanza comercial'!L121/'balanza comercial percapita'!$L$267</f>
        <v>-1.5233885330884072E-5</v>
      </c>
      <c r="M121" s="75">
        <f>'balanza comercial'!M121/'balanza comercial percapita'!$M$267</f>
        <v>-6.4279756188854709E-6</v>
      </c>
      <c r="N121" s="75">
        <f>'balanza comercial'!N121/'balanza comercial percapita'!$N$267</f>
        <v>-4.1617656029482077E-6</v>
      </c>
      <c r="O121" s="75">
        <f>'balanza comercial'!O121/'balanza comercial percapita'!$O$267</f>
        <v>-1.8628416292105309E-5</v>
      </c>
      <c r="P121" s="75">
        <f>'balanza comercial'!P121/'balanza comercial percapita'!$P$267</f>
        <v>-1.4775327102337504E-5</v>
      </c>
      <c r="Q121" s="75">
        <f>'balanza comercial'!Q121/'balanza comercial percapita'!$Q$267</f>
        <v>-4.6621489376220333E-5</v>
      </c>
      <c r="R121" s="75">
        <f>'balanza comercial'!R121/'balanza comercial percapita'!$R$267</f>
        <v>-6.5377687581434396E-5</v>
      </c>
      <c r="S121" s="75">
        <f>'balanza comercial'!S121/'balanza comercial percapita'!$S$267</f>
        <v>-3.5552817154680816E-5</v>
      </c>
      <c r="T121" s="75">
        <f>'balanza comercial'!T121/'balanza comercial percapita'!$T$267</f>
        <v>-1.4495662902727603E-5</v>
      </c>
      <c r="U121" s="75">
        <f>'balanza comercial'!U121/'balanza comercial percapita'!$U$267</f>
        <v>-7.8077677449166115E-6</v>
      </c>
      <c r="V121" s="75">
        <f>'balanza comercial'!V121/'balanza comercial percapita'!$V$267</f>
        <v>-6.2979276974298015E-7</v>
      </c>
      <c r="W121" s="75">
        <f>'balanza comercial'!W121/'balanza comercial percapita'!$W$267</f>
        <v>-1.4685862236750871E-6</v>
      </c>
      <c r="X121" s="75">
        <f>'balanza comercial'!X121/'balanza comercial percapita'!$X$267</f>
        <v>-5.8700910618429503E-8</v>
      </c>
    </row>
    <row r="122" spans="2:24" x14ac:dyDescent="0.25">
      <c r="B122" s="42" t="s">
        <v>218</v>
      </c>
      <c r="C122" s="75">
        <f>'balanza comercial'!C122/'balanza comercial percapita'!$C$267</f>
        <v>0</v>
      </c>
      <c r="D122" s="75">
        <f>'balanza comercial'!D122/'balanza comercial percapita'!$D$267</f>
        <v>0</v>
      </c>
      <c r="E122" s="75">
        <f>'balanza comercial'!E122/'balanza comercial percapita'!$E$267</f>
        <v>-3.6226810991866536E-7</v>
      </c>
      <c r="F122" s="75">
        <f>'balanza comercial'!F122/'balanza comercial percapita'!$F$267</f>
        <v>0</v>
      </c>
      <c r="G122" s="75">
        <f>'balanza comercial'!G122/'balanza comercial percapita'!$G$267</f>
        <v>0</v>
      </c>
      <c r="H122" s="75">
        <f>'balanza comercial'!H122/'balanza comercial percapita'!$H$267</f>
        <v>-1.7572535839186845E-6</v>
      </c>
      <c r="I122" s="75">
        <f>'balanza comercial'!I122/'balanza comercial percapita'!$I$267</f>
        <v>-2.7812401642600439E-6</v>
      </c>
      <c r="J122" s="75">
        <f>'balanza comercial'!J122/'balanza comercial percapita'!$J$267</f>
        <v>0</v>
      </c>
      <c r="K122" s="75">
        <f>'balanza comercial'!K122/'balanza comercial percapita'!$K$267</f>
        <v>0</v>
      </c>
      <c r="L122" s="75">
        <f>'balanza comercial'!L122/'balanza comercial percapita'!$L$267</f>
        <v>0</v>
      </c>
      <c r="M122" s="75">
        <f>'balanza comercial'!M122/'balanza comercial percapita'!$M$267</f>
        <v>0</v>
      </c>
      <c r="N122" s="75">
        <f>'balanza comercial'!N122/'balanza comercial percapita'!$N$267</f>
        <v>0</v>
      </c>
      <c r="O122" s="75">
        <f>'balanza comercial'!O122/'balanza comercial percapita'!$O$267</f>
        <v>0</v>
      </c>
      <c r="P122" s="75">
        <f>'balanza comercial'!P122/'balanza comercial percapita'!$P$267</f>
        <v>-1.1358184030375436E-6</v>
      </c>
      <c r="Q122" s="75">
        <f>'balanza comercial'!Q122/'balanza comercial percapita'!$Q$267</f>
        <v>0</v>
      </c>
      <c r="R122" s="75">
        <f>'balanza comercial'!R122/'balanza comercial percapita'!$R$267</f>
        <v>0</v>
      </c>
      <c r="S122" s="75">
        <f>'balanza comercial'!S122/'balanza comercial percapita'!$S$267</f>
        <v>-1.5084046366979419E-6</v>
      </c>
      <c r="T122" s="75">
        <f>'balanza comercial'!T122/'balanza comercial percapita'!$T$267</f>
        <v>-1.6424399311190556E-6</v>
      </c>
      <c r="U122" s="75">
        <f>'balanza comercial'!U122/'balanza comercial percapita'!$U$267</f>
        <v>-1.478571871086867E-7</v>
      </c>
      <c r="V122" s="75">
        <f>'balanza comercial'!V122/'balanza comercial percapita'!$V$267</f>
        <v>0</v>
      </c>
      <c r="W122" s="75">
        <f>'balanza comercial'!W122/'balanza comercial percapita'!$W$267</f>
        <v>0</v>
      </c>
      <c r="X122" s="75">
        <f>'balanza comercial'!X122/'balanza comercial percapita'!$X$267</f>
        <v>0</v>
      </c>
    </row>
    <row r="123" spans="2:24" x14ac:dyDescent="0.25">
      <c r="B123" s="46" t="s">
        <v>157</v>
      </c>
      <c r="C123" s="75">
        <f>'balanza comercial'!C123/'balanza comercial percapita'!$C$267</f>
        <v>-2.5549118013123073E-5</v>
      </c>
      <c r="D123" s="75">
        <f>'balanza comercial'!D123/'balanza comercial percapita'!$D$267</f>
        <v>-1.414472029489944E-5</v>
      </c>
      <c r="E123" s="75">
        <f>'balanza comercial'!E123/'balanza comercial percapita'!$E$267</f>
        <v>-2.0773100330075417E-5</v>
      </c>
      <c r="F123" s="75">
        <f>'balanza comercial'!F123/'balanza comercial percapita'!$F$267</f>
        <v>-2.0462653089552644E-5</v>
      </c>
      <c r="G123" s="75">
        <f>'balanza comercial'!G123/'balanza comercial percapita'!$G$267</f>
        <v>-1.9306125557923838E-5</v>
      </c>
      <c r="H123" s="75">
        <f>'balanza comercial'!H123/'balanza comercial percapita'!$H$267</f>
        <v>-1.8267071755692845E-5</v>
      </c>
      <c r="I123" s="75">
        <f>'balanza comercial'!I123/'balanza comercial percapita'!$I$267</f>
        <v>-1.4069537688841634E-5</v>
      </c>
      <c r="J123" s="75">
        <f>'balanza comercial'!J123/'balanza comercial percapita'!$J$267</f>
        <v>-1.5795829987671416E-5</v>
      </c>
      <c r="K123" s="75">
        <f>'balanza comercial'!K123/'balanza comercial percapita'!$K$267</f>
        <v>-1.8385847023559962E-5</v>
      </c>
      <c r="L123" s="75">
        <f>'balanza comercial'!L123/'balanza comercial percapita'!$L$267</f>
        <v>-1.4164186200675248E-5</v>
      </c>
      <c r="M123" s="75">
        <f>'balanza comercial'!M123/'balanza comercial percapita'!$M$267</f>
        <v>-2.863957127207609E-5</v>
      </c>
      <c r="N123" s="75">
        <f>'balanza comercial'!N123/'balanza comercial percapita'!$N$267</f>
        <v>-4.3308537270128688E-5</v>
      </c>
      <c r="O123" s="75">
        <f>'balanza comercial'!O123/'balanza comercial percapita'!$O$267</f>
        <v>-3.9395489831428685E-5</v>
      </c>
      <c r="P123" s="75">
        <f>'balanza comercial'!P123/'balanza comercial percapita'!$P$267</f>
        <v>-3.7838899259232602E-5</v>
      </c>
      <c r="Q123" s="75">
        <f>'balanza comercial'!Q123/'balanza comercial percapita'!$Q$267</f>
        <v>-3.4764239644015862E-5</v>
      </c>
      <c r="R123" s="75">
        <f>'balanza comercial'!R123/'balanza comercial percapita'!$R$267</f>
        <v>-7.4305540144662356E-5</v>
      </c>
      <c r="S123" s="75">
        <f>'balanza comercial'!S123/'balanza comercial percapita'!$S$267</f>
        <v>-8.9259671987499385E-5</v>
      </c>
      <c r="T123" s="75">
        <f>'balanza comercial'!T123/'balanza comercial percapita'!$T$267</f>
        <v>-1.3946561105132558E-4</v>
      </c>
      <c r="U123" s="75">
        <f>'balanza comercial'!U123/'balanza comercial percapita'!$U$267</f>
        <v>-2.6058992778676103E-4</v>
      </c>
      <c r="V123" s="75">
        <f>'balanza comercial'!V123/'balanza comercial percapita'!$V$267</f>
        <v>-8.7125664424676387E-5</v>
      </c>
      <c r="W123" s="75">
        <f>'balanza comercial'!W123/'balanza comercial percapita'!$W$267</f>
        <v>-1.1727650448445663E-4</v>
      </c>
      <c r="X123" s="75">
        <f>'balanza comercial'!X123/'balanza comercial percapita'!$X$267</f>
        <v>-7.2980729267967787E-5</v>
      </c>
    </row>
    <row r="124" spans="2:24" x14ac:dyDescent="0.25">
      <c r="B124" s="42" t="s">
        <v>75</v>
      </c>
      <c r="C124" s="75">
        <f>'balanza comercial'!C124/'balanza comercial percapita'!$C$267</f>
        <v>-1.3778912486959496E-5</v>
      </c>
      <c r="D124" s="75">
        <f>'balanza comercial'!D124/'balanza comercial percapita'!$D$267</f>
        <v>-5.5689555147228692E-5</v>
      </c>
      <c r="E124" s="75">
        <f>'balanza comercial'!E124/'balanza comercial percapita'!$E$267</f>
        <v>-6.0527548794862085E-5</v>
      </c>
      <c r="F124" s="75">
        <f>'balanza comercial'!F124/'balanza comercial percapita'!$F$267</f>
        <v>-5.5691480530361608E-5</v>
      </c>
      <c r="G124" s="75">
        <f>'balanza comercial'!G124/'balanza comercial percapita'!$G$267</f>
        <v>-4.1975747476492476E-5</v>
      </c>
      <c r="H124" s="75">
        <f>'balanza comercial'!H124/'balanza comercial percapita'!$H$267</f>
        <v>-6.3479548216538578E-5</v>
      </c>
      <c r="I124" s="75">
        <f>'balanza comercial'!I124/'balanza comercial percapita'!$I$267</f>
        <v>-7.473924226673123E-5</v>
      </c>
      <c r="J124" s="75">
        <f>'balanza comercial'!J124/'balanza comercial percapita'!$J$267</f>
        <v>-7.9983540077018721E-5</v>
      </c>
      <c r="K124" s="75">
        <f>'balanza comercial'!K124/'balanza comercial percapita'!$K$267</f>
        <v>-6.3289296909189763E-5</v>
      </c>
      <c r="L124" s="75">
        <f>'balanza comercial'!L124/'balanza comercial percapita'!$L$267</f>
        <v>-1.2315309722978074E-4</v>
      </c>
      <c r="M124" s="75">
        <f>'balanza comercial'!M124/'balanza comercial percapita'!$M$267</f>
        <v>-9.7291979135618071E-5</v>
      </c>
      <c r="N124" s="75">
        <f>'balanza comercial'!N124/'balanza comercial percapita'!$N$267</f>
        <v>-1.415789615601632E-4</v>
      </c>
      <c r="O124" s="75">
        <f>'balanza comercial'!O124/'balanza comercial percapita'!$O$267</f>
        <v>-1.8005575355183143E-4</v>
      </c>
      <c r="P124" s="75">
        <f>'balanza comercial'!P124/'balanza comercial percapita'!$P$267</f>
        <v>-2.1623915649760284E-4</v>
      </c>
      <c r="Q124" s="75">
        <f>'balanza comercial'!Q124/'balanza comercial percapita'!$Q$267</f>
        <v>-3.2535395259235907E-4</v>
      </c>
      <c r="R124" s="75">
        <f>'balanza comercial'!R124/'balanza comercial percapita'!$R$267</f>
        <v>-4.2823481992295976E-4</v>
      </c>
      <c r="S124" s="75">
        <f>'balanza comercial'!S124/'balanza comercial percapita'!$S$267</f>
        <v>-4.648161601680932E-4</v>
      </c>
      <c r="T124" s="75">
        <f>'balanza comercial'!T124/'balanza comercial percapita'!$T$267</f>
        <v>-7.8892895660206573E-4</v>
      </c>
      <c r="U124" s="75">
        <f>'balanza comercial'!U124/'balanza comercial percapita'!$U$267</f>
        <v>-1.0196120307675598E-3</v>
      </c>
      <c r="V124" s="75">
        <f>'balanza comercial'!V124/'balanza comercial percapita'!$V$267</f>
        <v>-1.2911835435917181E-3</v>
      </c>
      <c r="W124" s="75">
        <f>'balanza comercial'!W124/'balanza comercial percapita'!$W$267</f>
        <v>-1.2552260742188413E-3</v>
      </c>
      <c r="X124" s="75">
        <f>'balanza comercial'!X124/'balanza comercial percapita'!$X$267</f>
        <v>-1.0141598270822446E-3</v>
      </c>
    </row>
    <row r="125" spans="2:24" x14ac:dyDescent="0.25">
      <c r="B125" s="42" t="s">
        <v>74</v>
      </c>
      <c r="C125" s="75">
        <f>'balanza comercial'!C125/'balanza comercial percapita'!$C$267</f>
        <v>-2.9801295053786795E-6</v>
      </c>
      <c r="D125" s="75">
        <f>'balanza comercial'!D125/'balanza comercial percapita'!$D$267</f>
        <v>-3.8683763831295813E-6</v>
      </c>
      <c r="E125" s="75">
        <f>'balanza comercial'!E125/'balanza comercial percapita'!$E$267</f>
        <v>-1.7367598962784998E-5</v>
      </c>
      <c r="F125" s="75">
        <f>'balanza comercial'!F125/'balanza comercial percapita'!$F$267</f>
        <v>-3.3349440086015056E-5</v>
      </c>
      <c r="G125" s="75">
        <f>'balanza comercial'!G125/'balanza comercial percapita'!$G$267</f>
        <v>-7.7814568164330651E-6</v>
      </c>
      <c r="H125" s="75">
        <f>'balanza comercial'!H125/'balanza comercial percapita'!$H$267</f>
        <v>-1.9372037759271011E-5</v>
      </c>
      <c r="I125" s="75">
        <f>'balanza comercial'!I125/'balanza comercial percapita'!$I$267</f>
        <v>-1.9036954606427806E-5</v>
      </c>
      <c r="J125" s="75">
        <f>'balanza comercial'!J125/'balanza comercial percapita'!$J$267</f>
        <v>-2.581878001970101E-5</v>
      </c>
      <c r="K125" s="75">
        <f>'balanza comercial'!K125/'balanza comercial percapita'!$K$267</f>
        <v>-1.7437022371645991E-5</v>
      </c>
      <c r="L125" s="75">
        <f>'balanza comercial'!L125/'balanza comercial percapita'!$L$267</f>
        <v>-2.0574891075104264E-5</v>
      </c>
      <c r="M125" s="75">
        <f>'balanza comercial'!M125/'balanza comercial percapita'!$M$267</f>
        <v>-2.9648497235826557E-5</v>
      </c>
      <c r="N125" s="75">
        <f>'balanza comercial'!N125/'balanza comercial percapita'!$N$267</f>
        <v>-2.6000803636814743E-5</v>
      </c>
      <c r="O125" s="75">
        <f>'balanza comercial'!O125/'balanza comercial percapita'!$O$267</f>
        <v>-3.0373228163192199E-5</v>
      </c>
      <c r="P125" s="75">
        <f>'balanza comercial'!P125/'balanza comercial percapita'!$P$267</f>
        <v>-2.3134705568253958E-5</v>
      </c>
      <c r="Q125" s="75">
        <f>'balanza comercial'!Q125/'balanza comercial percapita'!$Q$267</f>
        <v>-6.9760356996991887E-5</v>
      </c>
      <c r="R125" s="75">
        <f>'balanza comercial'!R125/'balanza comercial percapita'!$R$267</f>
        <v>-2.155163355310652E-5</v>
      </c>
      <c r="S125" s="75">
        <f>'balanza comercial'!S125/'balanza comercial percapita'!$S$267</f>
        <v>-4.572060648382131E-5</v>
      </c>
      <c r="T125" s="75">
        <f>'balanza comercial'!T125/'balanza comercial percapita'!$T$267</f>
        <v>-3.9440421995291062E-5</v>
      </c>
      <c r="U125" s="75">
        <f>'balanza comercial'!U125/'balanza comercial percapita'!$U$267</f>
        <v>-4.5769994922795424E-5</v>
      </c>
      <c r="V125" s="75">
        <f>'balanza comercial'!V125/'balanza comercial percapita'!$V$267</f>
        <v>-3.5789027143107964E-5</v>
      </c>
      <c r="W125" s="75">
        <f>'balanza comercial'!W125/'balanza comercial percapita'!$W$267</f>
        <v>-4.7399082749426138E-5</v>
      </c>
      <c r="X125" s="75">
        <f>'balanza comercial'!X125/'balanza comercial percapita'!$X$267</f>
        <v>-4.6118526634274155E-5</v>
      </c>
    </row>
    <row r="126" spans="2:24" x14ac:dyDescent="0.25">
      <c r="B126" s="46" t="s">
        <v>190</v>
      </c>
      <c r="C126" s="75">
        <f>'balanza comercial'!C126/'balanza comercial percapita'!$C$267</f>
        <v>3.7778166586573896E-6</v>
      </c>
      <c r="D126" s="75">
        <f>'balanza comercial'!D126/'balanza comercial percapita'!$D$267</f>
        <v>8.545288319773026E-7</v>
      </c>
      <c r="E126" s="75">
        <f>'balanza comercial'!E126/'balanza comercial percapita'!$E$267</f>
        <v>3.7044501868540092E-7</v>
      </c>
      <c r="F126" s="75">
        <f>'balanza comercial'!F126/'balanza comercial percapita'!$F$267</f>
        <v>7.9474309848416916E-7</v>
      </c>
      <c r="G126" s="75">
        <f>'balanza comercial'!G126/'balanza comercial percapita'!$G$267</f>
        <v>5.2562478592342168E-8</v>
      </c>
      <c r="H126" s="75">
        <f>'balanza comercial'!H126/'balanza comercial percapita'!$H$267</f>
        <v>-9.0205023973146393E-6</v>
      </c>
      <c r="I126" s="75">
        <f>'balanza comercial'!I126/'balanza comercial percapita'!$I$267</f>
        <v>-1.9268383064306495E-6</v>
      </c>
      <c r="J126" s="75">
        <f>'balanza comercial'!J126/'balanza comercial percapita'!$J$267</f>
        <v>-2.3236519553278659E-8</v>
      </c>
      <c r="K126" s="75">
        <f>'balanza comercial'!K126/'balanza comercial percapita'!$K$267</f>
        <v>6.0502013289903042E-6</v>
      </c>
      <c r="L126" s="75">
        <f>'balanza comercial'!L126/'balanza comercial percapita'!$L$267</f>
        <v>3.1011725144855384E-6</v>
      </c>
      <c r="M126" s="75">
        <f>'balanza comercial'!M126/'balanza comercial percapita'!$M$267</f>
        <v>1.1381351142968126E-5</v>
      </c>
      <c r="N126" s="75">
        <f>'balanza comercial'!N126/'balanza comercial percapita'!$N$267</f>
        <v>8.2822406803291615E-6</v>
      </c>
      <c r="O126" s="75">
        <f>'balanza comercial'!O126/'balanza comercial percapita'!$O$267</f>
        <v>4.5139364949818564E-5</v>
      </c>
      <c r="P126" s="75">
        <f>'balanza comercial'!P126/'balanza comercial percapita'!$P$267</f>
        <v>2.8147250348451269E-5</v>
      </c>
      <c r="Q126" s="75">
        <f>'balanza comercial'!Q126/'balanza comercial percapita'!$Q$267</f>
        <v>1.1887745471157074E-5</v>
      </c>
      <c r="R126" s="75">
        <f>'balanza comercial'!R126/'balanza comercial percapita'!$R$267</f>
        <v>2.2026021679426302E-5</v>
      </c>
      <c r="S126" s="75">
        <f>'balanza comercial'!S126/'balanza comercial percapita'!$S$267</f>
        <v>2.7865060534648422E-5</v>
      </c>
      <c r="T126" s="75">
        <f>'balanza comercial'!T126/'balanza comercial percapita'!$T$267</f>
        <v>4.2333355964875756E-5</v>
      </c>
      <c r="U126" s="75">
        <f>'balanza comercial'!U126/'balanza comercial percapita'!$U$267</f>
        <v>5.6556134477463513E-5</v>
      </c>
      <c r="V126" s="75">
        <f>'balanza comercial'!V126/'balanza comercial percapita'!$V$267</f>
        <v>3.3721940936825063E-5</v>
      </c>
      <c r="W126" s="75">
        <f>'balanza comercial'!W126/'balanza comercial percapita'!$W$267</f>
        <v>2.8019313895210565E-5</v>
      </c>
      <c r="X126" s="75">
        <f>'balanza comercial'!X126/'balanza comercial percapita'!$X$267</f>
        <v>9.9397331151588753E-6</v>
      </c>
    </row>
    <row r="127" spans="2:24" x14ac:dyDescent="0.25">
      <c r="B127" s="46" t="s">
        <v>192</v>
      </c>
      <c r="C127" s="75">
        <f>'balanza comercial'!C127/'balanza comercial percapita'!$C$267</f>
        <v>1.2178837576425212E-7</v>
      </c>
      <c r="D127" s="75">
        <f>'balanza comercial'!D127/'balanza comercial percapita'!$D$267</f>
        <v>-8.1210988829730749E-9</v>
      </c>
      <c r="E127" s="75">
        <f>'balanza comercial'!E127/'balanza comercial percapita'!$E$267</f>
        <v>2.478948923586296E-8</v>
      </c>
      <c r="F127" s="75">
        <f>'balanza comercial'!F127/'balanza comercial percapita'!$F$267</f>
        <v>7.6135374410123531E-7</v>
      </c>
      <c r="G127" s="75">
        <f>'balanza comercial'!G127/'balanza comercial percapita'!$G$267</f>
        <v>6.2005140776155186E-8</v>
      </c>
      <c r="H127" s="75">
        <f>'balanza comercial'!H127/'balanza comercial percapita'!$H$267</f>
        <v>3.5152496693517009E-7</v>
      </c>
      <c r="I127" s="75">
        <f>'balanza comercial'!I127/'balanza comercial percapita'!$I$267</f>
        <v>5.0269696126822988E-7</v>
      </c>
      <c r="J127" s="75">
        <f>'balanza comercial'!J127/'balanza comercial percapita'!$J$267</f>
        <v>7.8378752911390379E-7</v>
      </c>
      <c r="K127" s="75">
        <f>'balanza comercial'!K127/'balanza comercial percapita'!$K$267</f>
        <v>5.6808488847935663E-7</v>
      </c>
      <c r="L127" s="75">
        <f>'balanza comercial'!L127/'balanza comercial percapita'!$L$267</f>
        <v>8.4156124954396409E-7</v>
      </c>
      <c r="M127" s="75">
        <f>'balanza comercial'!M127/'balanza comercial percapita'!$M$267</f>
        <v>3.4977193588062035E-6</v>
      </c>
      <c r="N127" s="75">
        <f>'balanza comercial'!N127/'balanza comercial percapita'!$N$267</f>
        <v>1.7678276178501178E-6</v>
      </c>
      <c r="O127" s="75">
        <f>'balanza comercial'!O127/'balanza comercial percapita'!$O$267</f>
        <v>1.4812086525589477E-6</v>
      </c>
      <c r="P127" s="75">
        <f>'balanza comercial'!P127/'balanza comercial percapita'!$P$267</f>
        <v>3.3787924976477421E-6</v>
      </c>
      <c r="Q127" s="75">
        <f>'balanza comercial'!Q127/'balanza comercial percapita'!$Q$267</f>
        <v>4.9649705244921407E-6</v>
      </c>
      <c r="R127" s="75">
        <f>'balanza comercial'!R127/'balanza comercial percapita'!$R$267</f>
        <v>5.5779315070483008E-6</v>
      </c>
      <c r="S127" s="75">
        <f>'balanza comercial'!S127/'balanza comercial percapita'!$S$267</f>
        <v>8.0362627370226245E-6</v>
      </c>
      <c r="T127" s="75">
        <f>'balanza comercial'!T127/'balanza comercial percapita'!$T$267</f>
        <v>6.5719567545139529E-6</v>
      </c>
      <c r="U127" s="75">
        <f>'balanza comercial'!U127/'balanza comercial percapita'!$U$267</f>
        <v>9.890906531635598E-6</v>
      </c>
      <c r="V127" s="75">
        <f>'balanza comercial'!V127/'balanza comercial percapita'!$V$267</f>
        <v>8.6462539654461614E-6</v>
      </c>
      <c r="W127" s="75">
        <f>'balanza comercial'!W127/'balanza comercial percapita'!$W$267</f>
        <v>1.2152971912137705E-5</v>
      </c>
      <c r="X127" s="75">
        <f>'balanza comercial'!X127/'balanza comercial percapita'!$X$267</f>
        <v>9.6362600951024623E-6</v>
      </c>
    </row>
    <row r="128" spans="2:24" x14ac:dyDescent="0.25">
      <c r="B128" s="46" t="s">
        <v>135</v>
      </c>
      <c r="C128" s="75">
        <f>'balanza comercial'!C128/'balanza comercial percapita'!$C$267</f>
        <v>-6.8142999958041767E-6</v>
      </c>
      <c r="D128" s="75">
        <f>'balanza comercial'!D128/'balanza comercial percapita'!$D$267</f>
        <v>-1.6023532579194251E-6</v>
      </c>
      <c r="E128" s="75">
        <f>'balanza comercial'!E128/'balanza comercial percapita'!$E$267</f>
        <v>-7.2298364222339359E-8</v>
      </c>
      <c r="F128" s="75">
        <f>'balanza comercial'!F128/'balanza comercial percapita'!$F$267</f>
        <v>-3.4263339849949772E-6</v>
      </c>
      <c r="G128" s="75">
        <f>'balanza comercial'!G128/'balanza comercial percapita'!$G$267</f>
        <v>-3.7534582180656764E-6</v>
      </c>
      <c r="H128" s="75">
        <f>'balanza comercial'!H128/'balanza comercial percapita'!$H$267</f>
        <v>-4.4605283472475644E-6</v>
      </c>
      <c r="I128" s="75">
        <f>'balanza comercial'!I128/'balanza comercial percapita'!$I$267</f>
        <v>-3.0980331777066815E-6</v>
      </c>
      <c r="J128" s="75">
        <f>'balanza comercial'!J128/'balanza comercial percapita'!$J$267</f>
        <v>-2.2460766183099299E-6</v>
      </c>
      <c r="K128" s="75">
        <f>'balanza comercial'!K128/'balanza comercial percapita'!$K$267</f>
        <v>-3.0071063277411396E-6</v>
      </c>
      <c r="L128" s="75">
        <f>'balanza comercial'!L128/'balanza comercial percapita'!$L$267</f>
        <v>-3.9493342444180825E-6</v>
      </c>
      <c r="M128" s="75">
        <f>'balanza comercial'!M128/'balanza comercial percapita'!$M$267</f>
        <v>2.7123779681729969E-6</v>
      </c>
      <c r="N128" s="75">
        <f>'balanza comercial'!N128/'balanza comercial percapita'!$N$267</f>
        <v>-2.0613325360535865E-7</v>
      </c>
      <c r="O128" s="75">
        <f>'balanza comercial'!O128/'balanza comercial percapita'!$O$267</f>
        <v>-5.2965919310725965E-6</v>
      </c>
      <c r="P128" s="75">
        <f>'balanza comercial'!P128/'balanza comercial percapita'!$P$267</f>
        <v>-2.5677313011775274E-5</v>
      </c>
      <c r="Q128" s="75">
        <f>'balanza comercial'!Q128/'balanza comercial percapita'!$Q$267</f>
        <v>-2.9932063200118042E-7</v>
      </c>
      <c r="R128" s="75">
        <f>'balanza comercial'!R128/'balanza comercial percapita'!$R$267</f>
        <v>-4.2951605768854053E-5</v>
      </c>
      <c r="S128" s="75">
        <f>'balanza comercial'!S128/'balanza comercial percapita'!$S$267</f>
        <v>-2.7275963878104874E-5</v>
      </c>
      <c r="T128" s="75">
        <f>'balanza comercial'!T128/'balanza comercial percapita'!$T$267</f>
        <v>-6.0413334726634328E-5</v>
      </c>
      <c r="U128" s="75">
        <f>'balanza comercial'!U128/'balanza comercial percapita'!$U$267</f>
        <v>2.2284190342809054E-8</v>
      </c>
      <c r="V128" s="75">
        <f>'balanza comercial'!V128/'balanza comercial percapita'!$V$267</f>
        <v>-3.1947875028475014E-6</v>
      </c>
      <c r="W128" s="75">
        <f>'balanza comercial'!W128/'balanza comercial percapita'!$W$267</f>
        <v>-2.59073970005866E-6</v>
      </c>
      <c r="X128" s="75">
        <f>'balanza comercial'!X128/'balanza comercial percapita'!$X$267</f>
        <v>-1.165714582155059E-6</v>
      </c>
    </row>
    <row r="129" spans="2:24" x14ac:dyDescent="0.25">
      <c r="B129" s="42" t="s">
        <v>69</v>
      </c>
      <c r="C129" s="75">
        <f>'balanza comercial'!C129/'balanza comercial percapita'!$C$267</f>
        <v>-6.9173393716152488E-6</v>
      </c>
      <c r="D129" s="75">
        <f>'balanza comercial'!D129/'balanza comercial percapita'!$D$267</f>
        <v>-7.4920685248336629E-6</v>
      </c>
      <c r="E129" s="75">
        <f>'balanza comercial'!E129/'balanza comercial percapita'!$E$267</f>
        <v>-5.103426122185633E-6</v>
      </c>
      <c r="F129" s="75">
        <f>'balanza comercial'!F129/'balanza comercial percapita'!$F$267</f>
        <v>-3.9818971586475042E-6</v>
      </c>
      <c r="G129" s="75">
        <f>'balanza comercial'!G129/'balanza comercial percapita'!$G$267</f>
        <v>-1.1091511727271607E-5</v>
      </c>
      <c r="H129" s="75">
        <f>'balanza comercial'!H129/'balanza comercial percapita'!$H$267</f>
        <v>-2.9394892450883153E-6</v>
      </c>
      <c r="I129" s="75">
        <f>'balanza comercial'!I129/'balanza comercial percapita'!$I$267</f>
        <v>-4.9179645157181419E-6</v>
      </c>
      <c r="J129" s="75">
        <f>'balanza comercial'!J129/'balanza comercial percapita'!$J$267</f>
        <v>-5.3143315371696154E-6</v>
      </c>
      <c r="K129" s="75">
        <f>'balanza comercial'!K129/'balanza comercial percapita'!$K$267</f>
        <v>-6.7947184949114455E-6</v>
      </c>
      <c r="L129" s="75">
        <f>'balanza comercial'!L129/'balanza comercial percapita'!$L$267</f>
        <v>-2.7160274620242415E-6</v>
      </c>
      <c r="M129" s="75">
        <f>'balanza comercial'!M129/'balanza comercial percapita'!$M$267</f>
        <v>-7.0739405133814142E-8</v>
      </c>
      <c r="N129" s="75">
        <f>'balanza comercial'!N129/'balanza comercial percapita'!$N$267</f>
        <v>-6.0400738922470589E-6</v>
      </c>
      <c r="O129" s="75">
        <f>'balanza comercial'!O129/'balanza comercial percapita'!$O$267</f>
        <v>-9.4108625994184245E-6</v>
      </c>
      <c r="P129" s="75">
        <f>'balanza comercial'!P129/'balanza comercial percapita'!$P$267</f>
        <v>-1.5672445473144533E-5</v>
      </c>
      <c r="Q129" s="75">
        <f>'balanza comercial'!Q129/'balanza comercial percapita'!$Q$267</f>
        <v>-1.3151898439016702E-5</v>
      </c>
      <c r="R129" s="75">
        <f>'balanza comercial'!R129/'balanza comercial percapita'!$R$267</f>
        <v>-2.2541940272481241E-5</v>
      </c>
      <c r="S129" s="75">
        <f>'balanza comercial'!S129/'balanza comercial percapita'!$S$267</f>
        <v>-3.4294721493124062E-5</v>
      </c>
      <c r="T129" s="75">
        <f>'balanza comercial'!T129/'balanza comercial percapita'!$T$267</f>
        <v>-4.2716812362820271E-5</v>
      </c>
      <c r="U129" s="75">
        <f>'balanza comercial'!U129/'balanza comercial percapita'!$U$267</f>
        <v>-6.5985430870945787E-5</v>
      </c>
      <c r="V129" s="75">
        <f>'balanza comercial'!V129/'balanza comercial percapita'!$V$267</f>
        <v>-7.0104185622541851E-5</v>
      </c>
      <c r="W129" s="75">
        <f>'balanza comercial'!W129/'balanza comercial percapita'!$W$267</f>
        <v>-9.0209942847927231E-5</v>
      </c>
      <c r="X129" s="75">
        <f>'balanza comercial'!X129/'balanza comercial percapita'!$X$267</f>
        <v>-7.7348829277547787E-5</v>
      </c>
    </row>
    <row r="130" spans="2:24" x14ac:dyDescent="0.25">
      <c r="B130" s="46" t="s">
        <v>153</v>
      </c>
      <c r="C130" s="75">
        <f>'balanza comercial'!C130/'balanza comercial percapita'!$C$267</f>
        <v>-6.4037182632112281E-6</v>
      </c>
      <c r="D130" s="75">
        <f>'balanza comercial'!D130/'balanza comercial percapita'!$D$267</f>
        <v>-1.7565490092022825E-6</v>
      </c>
      <c r="E130" s="75">
        <f>'balanza comercial'!E130/'balanza comercial percapita'!$E$267</f>
        <v>-5.5668446636523023E-6</v>
      </c>
      <c r="F130" s="75">
        <f>'balanza comercial'!F130/'balanza comercial percapita'!$F$267</f>
        <v>-8.7882819780424461E-7</v>
      </c>
      <c r="G130" s="75">
        <f>'balanza comercial'!G130/'balanza comercial percapita'!$G$267</f>
        <v>-5.7034684128760844E-6</v>
      </c>
      <c r="H130" s="75">
        <f>'balanza comercial'!H130/'balanza comercial percapita'!$H$267</f>
        <v>-1.0590546599419789E-6</v>
      </c>
      <c r="I130" s="75">
        <f>'balanza comercial'!I130/'balanza comercial percapita'!$I$267</f>
        <v>-2.6995351352240189E-6</v>
      </c>
      <c r="J130" s="75">
        <f>'balanza comercial'!J130/'balanza comercial percapita'!$J$267</f>
        <v>-1.5575443867436282E-6</v>
      </c>
      <c r="K130" s="75">
        <f>'balanza comercial'!K130/'balanza comercial percapita'!$K$267</f>
        <v>-3.8770975175145868E-6</v>
      </c>
      <c r="L130" s="75">
        <f>'balanza comercial'!L130/'balanza comercial percapita'!$L$267</f>
        <v>-3.2927268815073099E-6</v>
      </c>
      <c r="M130" s="75">
        <f>'balanza comercial'!M130/'balanza comercial percapita'!$M$267</f>
        <v>-5.6239675269628715E-6</v>
      </c>
      <c r="N130" s="75">
        <f>'balanza comercial'!N130/'balanza comercial percapita'!$N$267</f>
        <v>-9.7486474615383312E-6</v>
      </c>
      <c r="O130" s="75">
        <f>'balanza comercial'!O130/'balanza comercial percapita'!$O$267</f>
        <v>-2.8416003651821138E-5</v>
      </c>
      <c r="P130" s="75">
        <f>'balanza comercial'!P130/'balanza comercial percapita'!$P$267</f>
        <v>-2.7885410800127495E-5</v>
      </c>
      <c r="Q130" s="75">
        <f>'balanza comercial'!Q130/'balanza comercial percapita'!$Q$267</f>
        <v>-1.6005771158962046E-5</v>
      </c>
      <c r="R130" s="75">
        <f>'balanza comercial'!R130/'balanza comercial percapita'!$R$267</f>
        <v>-7.7673732863972999E-5</v>
      </c>
      <c r="S130" s="75">
        <f>'balanza comercial'!S130/'balanza comercial percapita'!$S$267</f>
        <v>-4.6929010986917699E-5</v>
      </c>
      <c r="T130" s="75">
        <f>'balanza comercial'!T130/'balanza comercial percapita'!$T$267</f>
        <v>-1.0889142109043464E-5</v>
      </c>
      <c r="U130" s="75">
        <f>'balanza comercial'!U130/'balanza comercial percapita'!$U$267</f>
        <v>-2.1876442465674053E-5</v>
      </c>
      <c r="V130" s="75">
        <f>'balanza comercial'!V130/'balanza comercial percapita'!$V$267</f>
        <v>-1.4528253536461432E-5</v>
      </c>
      <c r="W130" s="75">
        <f>'balanza comercial'!W130/'balanza comercial percapita'!$W$267</f>
        <v>-1.0493005854999565E-5</v>
      </c>
      <c r="X130" s="75">
        <f>'balanza comercial'!X130/'balanza comercial percapita'!$X$267</f>
        <v>-2.2037711265471397E-6</v>
      </c>
    </row>
    <row r="131" spans="2:24" x14ac:dyDescent="0.25">
      <c r="B131" s="42" t="s">
        <v>254</v>
      </c>
      <c r="C131" s="75">
        <f>'balanza comercial'!C131/'balanza comercial percapita'!$C$267</f>
        <v>-2.7656110329798917E-7</v>
      </c>
      <c r="D131" s="75">
        <f>'balanza comercial'!D131/'balanza comercial percapita'!$D$267</f>
        <v>-8.6333325956887517E-7</v>
      </c>
      <c r="E131" s="75">
        <f>'balanza comercial'!E131/'balanza comercial percapita'!$E$267</f>
        <v>-2.8651008524660274E-6</v>
      </c>
      <c r="F131" s="75">
        <f>'balanza comercial'!F131/'balanza comercial percapita'!$F$267</f>
        <v>-5.423858482968193E-7</v>
      </c>
      <c r="G131" s="75">
        <f>'balanza comercial'!G131/'balanza comercial percapita'!$G$267</f>
        <v>-2.427291563968298E-6</v>
      </c>
      <c r="H131" s="75">
        <f>'balanza comercial'!H131/'balanza comercial percapita'!$H$267</f>
        <v>-2.960106037136263E-7</v>
      </c>
      <c r="I131" s="75">
        <f>'balanza comercial'!I131/'balanza comercial percapita'!$I$267</f>
        <v>-5.4426674298649908E-6</v>
      </c>
      <c r="J131" s="75">
        <f>'balanza comercial'!J131/'balanza comercial percapita'!$J$267</f>
        <v>-9.9654841467161537E-7</v>
      </c>
      <c r="K131" s="75">
        <f>'balanza comercial'!K131/'balanza comercial percapita'!$K$267</f>
        <v>-9.1376119809401907E-7</v>
      </c>
      <c r="L131" s="75">
        <f>'balanza comercial'!L131/'balanza comercial percapita'!$L$267</f>
        <v>-9.0042723598821587E-7</v>
      </c>
      <c r="M131" s="75">
        <f>'balanza comercial'!M131/'balanza comercial percapita'!$M$267</f>
        <v>-3.4020039997565938E-5</v>
      </c>
      <c r="N131" s="75">
        <f>'balanza comercial'!N131/'balanza comercial percapita'!$N$267</f>
        <v>-4.8037488694722535E-5</v>
      </c>
      <c r="O131" s="75">
        <f>'balanza comercial'!O131/'balanza comercial percapita'!$O$267</f>
        <v>-9.2745367775040179E-5</v>
      </c>
      <c r="P131" s="75">
        <f>'balanza comercial'!P131/'balanza comercial percapita'!$P$267</f>
        <v>-4.4094786584621678E-5</v>
      </c>
      <c r="Q131" s="75">
        <f>'balanza comercial'!Q131/'balanza comercial percapita'!$Q$267</f>
        <v>-3.4659012830691331E-5</v>
      </c>
      <c r="R131" s="75">
        <f>'balanza comercial'!R131/'balanza comercial percapita'!$R$267</f>
        <v>-1.7518060471887586E-5</v>
      </c>
      <c r="S131" s="75">
        <f>'balanza comercial'!S131/'balanza comercial percapita'!$S$267</f>
        <v>-9.2697714030011997E-6</v>
      </c>
      <c r="T131" s="75">
        <f>'balanza comercial'!T131/'balanza comercial percapita'!$T$267</f>
        <v>-1.3912340762515749E-5</v>
      </c>
      <c r="U131" s="75">
        <f>'balanza comercial'!U131/'balanza comercial percapita'!$U$267</f>
        <v>-1.0698671467265655E-5</v>
      </c>
      <c r="V131" s="75">
        <f>'balanza comercial'!V131/'balanza comercial percapita'!$V$267</f>
        <v>-3.9009111813921813E-6</v>
      </c>
      <c r="W131" s="75">
        <f>'balanza comercial'!W131/'balanza comercial percapita'!$W$267</f>
        <v>-3.9336745921209524E-6</v>
      </c>
      <c r="X131" s="75">
        <f>'balanza comercial'!X131/'balanza comercial percapita'!$X$267</f>
        <v>-1.3316371455827183E-5</v>
      </c>
    </row>
    <row r="132" spans="2:24" x14ac:dyDescent="0.25">
      <c r="B132" s="42" t="s">
        <v>4</v>
      </c>
      <c r="C132" s="75">
        <f>'balanza comercial'!C132/'balanza comercial percapita'!$C$267</f>
        <v>-2.6399980748890075E-5</v>
      </c>
      <c r="D132" s="75">
        <f>'balanza comercial'!D132/'balanza comercial percapita'!$D$267</f>
        <v>-5.2342979078735181E-5</v>
      </c>
      <c r="E132" s="75">
        <f>'balanza comercial'!E132/'balanza comercial percapita'!$E$267</f>
        <v>-5.1413478304060472E-5</v>
      </c>
      <c r="F132" s="75">
        <f>'balanza comercial'!F132/'balanza comercial percapita'!$F$267</f>
        <v>-4.3231465556638007E-5</v>
      </c>
      <c r="G132" s="75">
        <f>'balanza comercial'!G132/'balanza comercial percapita'!$G$267</f>
        <v>-9.7695164194208542E-5</v>
      </c>
      <c r="H132" s="75">
        <f>'balanza comercial'!H132/'balanza comercial percapita'!$H$267</f>
        <v>-1.7233484897692449E-5</v>
      </c>
      <c r="I132" s="75">
        <f>'balanza comercial'!I132/'balanza comercial percapita'!$I$267</f>
        <v>-2.9527011807023211E-5</v>
      </c>
      <c r="J132" s="75">
        <f>'balanza comercial'!J132/'balanza comercial percapita'!$J$267</f>
        <v>-3.870191468680575E-5</v>
      </c>
      <c r="K132" s="75">
        <f>'balanza comercial'!K132/'balanza comercial percapita'!$K$267</f>
        <v>-5.1213519329061054E-6</v>
      </c>
      <c r="L132" s="75">
        <f>'balanza comercial'!L132/'balanza comercial percapita'!$L$267</f>
        <v>-6.6654085183599733E-6</v>
      </c>
      <c r="M132" s="75">
        <f>'balanza comercial'!M132/'balanza comercial percapita'!$M$267</f>
        <v>-7.8349320238673176E-6</v>
      </c>
      <c r="N132" s="75">
        <f>'balanza comercial'!N132/'balanza comercial percapita'!$N$267</f>
        <v>-2.6394135814621693E-5</v>
      </c>
      <c r="O132" s="75">
        <f>'balanza comercial'!O132/'balanza comercial percapita'!$O$267</f>
        <v>-5.2691820892379538E-5</v>
      </c>
      <c r="P132" s="75">
        <f>'balanza comercial'!P132/'balanza comercial percapita'!$P$267</f>
        <v>-6.4301530477437469E-5</v>
      </c>
      <c r="Q132" s="75">
        <f>'balanza comercial'!Q132/'balanza comercial percapita'!$Q$267</f>
        <v>-3.1137404529896516E-5</v>
      </c>
      <c r="R132" s="75">
        <f>'balanza comercial'!R132/'balanza comercial percapita'!$R$267</f>
        <v>-1.7826914734728666E-5</v>
      </c>
      <c r="S132" s="75">
        <f>'balanza comercial'!S132/'balanza comercial percapita'!$S$267</f>
        <v>-2.3392015876346677E-5</v>
      </c>
      <c r="T132" s="75">
        <f>'balanza comercial'!T132/'balanza comercial percapita'!$T$267</f>
        <v>-3.2015462996030991E-5</v>
      </c>
      <c r="U132" s="75">
        <f>'balanza comercial'!U132/'balanza comercial percapita'!$U$267</f>
        <v>-9.4674224253010183E-6</v>
      </c>
      <c r="V132" s="75">
        <f>'balanza comercial'!V132/'balanza comercial percapita'!$V$267</f>
        <v>-1.4330877039003525E-6</v>
      </c>
      <c r="W132" s="75">
        <f>'balanza comercial'!W132/'balanza comercial percapita'!$W$267</f>
        <v>4.1469086340856355E-8</v>
      </c>
      <c r="X132" s="75">
        <f>'balanza comercial'!X132/'balanza comercial percapita'!$X$267</f>
        <v>-8.0150585100709985E-7</v>
      </c>
    </row>
    <row r="133" spans="2:24" x14ac:dyDescent="0.25">
      <c r="B133" s="42" t="s">
        <v>114</v>
      </c>
      <c r="C133" s="75">
        <f>'balanza comercial'!C133/'balanza comercial percapita'!$C$267</f>
        <v>-2.2971798218989229E-5</v>
      </c>
      <c r="D133" s="75">
        <f>'balanza comercial'!D133/'balanza comercial percapita'!$D$267</f>
        <v>-2.6025782833195415E-5</v>
      </c>
      <c r="E133" s="75">
        <f>'balanza comercial'!E133/'balanza comercial percapita'!$E$267</f>
        <v>-1.8696269008498835E-5</v>
      </c>
      <c r="F133" s="75">
        <f>'balanza comercial'!F133/'balanza comercial percapita'!$F$267</f>
        <v>-4.1636015154382937E-6</v>
      </c>
      <c r="G133" s="75">
        <f>'balanza comercial'!G133/'balanza comercial percapita'!$G$267</f>
        <v>-4.8702037020810946E-6</v>
      </c>
      <c r="H133" s="75">
        <f>'balanza comercial'!H133/'balanza comercial percapita'!$H$267</f>
        <v>-1.4706479993865946E-6</v>
      </c>
      <c r="I133" s="75">
        <f>'balanza comercial'!I133/'balanza comercial percapita'!$I$267</f>
        <v>-1.8222002444612517E-6</v>
      </c>
      <c r="J133" s="75">
        <f>'balanza comercial'!J133/'balanza comercial percapita'!$J$267</f>
        <v>-3.45615565831742E-6</v>
      </c>
      <c r="K133" s="75">
        <f>'balanza comercial'!K133/'balanza comercial percapita'!$K$267</f>
        <v>-4.35742887711709E-6</v>
      </c>
      <c r="L133" s="75">
        <f>'balanza comercial'!L133/'balanza comercial percapita'!$L$267</f>
        <v>-2.71420179723591E-6</v>
      </c>
      <c r="M133" s="75">
        <f>'balanza comercial'!M133/'balanza comercial percapita'!$M$267</f>
        <v>-1.9094556868452013E-6</v>
      </c>
      <c r="N133" s="75">
        <f>'balanza comercial'!N133/'balanza comercial percapita'!$N$267</f>
        <v>-5.2974603680532512E-6</v>
      </c>
      <c r="O133" s="75">
        <f>'balanza comercial'!O133/'balanza comercial percapita'!$O$267</f>
        <v>-1.9279645108464372E-5</v>
      </c>
      <c r="P133" s="75">
        <f>'balanza comercial'!P133/'balanza comercial percapita'!$P$267</f>
        <v>-2.1250338295716511E-5</v>
      </c>
      <c r="Q133" s="75">
        <f>'balanza comercial'!Q133/'balanza comercial percapita'!$Q$267</f>
        <v>2.7560683713146202E-5</v>
      </c>
      <c r="R133" s="75">
        <f>'balanza comercial'!R133/'balanza comercial percapita'!$R$267</f>
        <v>1.9210639325928512E-5</v>
      </c>
      <c r="S133" s="75">
        <f>'balanza comercial'!S133/'balanza comercial percapita'!$S$267</f>
        <v>2.3748581183824404E-5</v>
      </c>
      <c r="T133" s="75">
        <f>'balanza comercial'!T133/'balanza comercial percapita'!$T$267</f>
        <v>-2.411106084960517E-5</v>
      </c>
      <c r="U133" s="75">
        <f>'balanza comercial'!U133/'balanza comercial percapita'!$U$267</f>
        <v>-5.9287204580548069E-5</v>
      </c>
      <c r="V133" s="75">
        <f>'balanza comercial'!V133/'balanza comercial percapita'!$V$267</f>
        <v>-7.9929111853259023E-5</v>
      </c>
      <c r="W133" s="75">
        <f>'balanza comercial'!W133/'balanza comercial percapita'!$W$267</f>
        <v>-5.3114020476232228E-5</v>
      </c>
      <c r="X133" s="75">
        <f>'balanza comercial'!X133/'balanza comercial percapita'!$X$267</f>
        <v>-4.3161386047710233E-5</v>
      </c>
    </row>
    <row r="134" spans="2:24" x14ac:dyDescent="0.25">
      <c r="B134" s="42" t="s">
        <v>92</v>
      </c>
      <c r="C134" s="75">
        <f>'balanza comercial'!C134/'balanza comercial percapita'!$C$267</f>
        <v>-9.5522682724428408E-6</v>
      </c>
      <c r="D134" s="75">
        <f>'balanza comercial'!D134/'balanza comercial percapita'!$D$267</f>
        <v>-1.851946953297479E-5</v>
      </c>
      <c r="E134" s="75">
        <f>'balanza comercial'!E134/'balanza comercial percapita'!$E$267</f>
        <v>-9.9611309606721485E-6</v>
      </c>
      <c r="F134" s="75">
        <f>'balanza comercial'!F134/'balanza comercial percapita'!$F$267</f>
        <v>-1.8336745249574209E-5</v>
      </c>
      <c r="G134" s="75">
        <f>'balanza comercial'!G134/'balanza comercial percapita'!$G$267</f>
        <v>-1.2415493510065815E-5</v>
      </c>
      <c r="H134" s="75">
        <f>'balanza comercial'!H134/'balanza comercial percapita'!$H$267</f>
        <v>-1.7103398632381511E-5</v>
      </c>
      <c r="I134" s="75">
        <f>'balanza comercial'!I134/'balanza comercial percapita'!$I$267</f>
        <v>-2.2823930249033953E-5</v>
      </c>
      <c r="J134" s="75">
        <f>'balanza comercial'!J134/'balanza comercial percapita'!$J$267</f>
        <v>-1.5593677078431504E-5</v>
      </c>
      <c r="K134" s="75">
        <f>'balanza comercial'!K134/'balanza comercial percapita'!$K$267</f>
        <v>-2.6410823020633039E-5</v>
      </c>
      <c r="L134" s="75">
        <f>'balanza comercial'!L134/'balanza comercial percapita'!$L$267</f>
        <v>-1.417153567174622E-5</v>
      </c>
      <c r="M134" s="75">
        <f>'balanza comercial'!M134/'balanza comercial percapita'!$M$267</f>
        <v>-1.7312764784732044E-5</v>
      </c>
      <c r="N134" s="75">
        <f>'balanza comercial'!N134/'balanza comercial percapita'!$N$267</f>
        <v>-2.1826194627295065E-5</v>
      </c>
      <c r="O134" s="75">
        <f>'balanza comercial'!O134/'balanza comercial percapita'!$O$267</f>
        <v>-2.9883172732347704E-5</v>
      </c>
      <c r="P134" s="75">
        <f>'balanza comercial'!P134/'balanza comercial percapita'!$P$267</f>
        <v>-3.5035120395859886E-5</v>
      </c>
      <c r="Q134" s="75">
        <f>'balanza comercial'!Q134/'balanza comercial percapita'!$Q$267</f>
        <v>-4.2797015451387244E-5</v>
      </c>
      <c r="R134" s="75">
        <f>'balanza comercial'!R134/'balanza comercial percapita'!$R$267</f>
        <v>-5.4467218012105336E-5</v>
      </c>
      <c r="S134" s="75">
        <f>'balanza comercial'!S134/'balanza comercial percapita'!$S$267</f>
        <v>-4.966894181492884E-5</v>
      </c>
      <c r="T134" s="75">
        <f>'balanza comercial'!T134/'balanza comercial percapita'!$T$267</f>
        <v>-9.8344439746781841E-5</v>
      </c>
      <c r="U134" s="75">
        <f>'balanza comercial'!U134/'balanza comercial percapita'!$U$267</f>
        <v>-6.485683696174518E-5</v>
      </c>
      <c r="V134" s="75">
        <f>'balanza comercial'!V134/'balanza comercial percapita'!$V$267</f>
        <v>-9.7573373870737248E-5</v>
      </c>
      <c r="W134" s="75">
        <f>'balanza comercial'!W134/'balanza comercial percapita'!$W$267</f>
        <v>-5.948408682905118E-5</v>
      </c>
      <c r="X134" s="75">
        <f>'balanza comercial'!X134/'balanza comercial percapita'!$X$267</f>
        <v>-6.6559083956669115E-5</v>
      </c>
    </row>
    <row r="135" spans="2:24" x14ac:dyDescent="0.25">
      <c r="B135" s="46" t="s">
        <v>212</v>
      </c>
      <c r="C135" s="75">
        <f>'balanza comercial'!C135/'balanza comercial percapita'!$C$267</f>
        <v>-1.3923162271499566E-5</v>
      </c>
      <c r="D135" s="75">
        <f>'balanza comercial'!D135/'balanza comercial percapita'!$D$267</f>
        <v>-1.5911072442882785E-5</v>
      </c>
      <c r="E135" s="75">
        <f>'balanza comercial'!E135/'balanza comercial percapita'!$E$267</f>
        <v>-1.8839882437788023E-5</v>
      </c>
      <c r="F135" s="75">
        <f>'balanza comercial'!F135/'balanza comercial percapita'!$F$267</f>
        <v>-3.2948207096170667E-5</v>
      </c>
      <c r="G135" s="75">
        <f>'balanza comercial'!G135/'balanza comercial percapita'!$G$267</f>
        <v>-2.0308479216813543E-5</v>
      </c>
      <c r="H135" s="75">
        <f>'balanza comercial'!H135/'balanza comercial percapita'!$H$267</f>
        <v>-1.8726531692761386E-5</v>
      </c>
      <c r="I135" s="75">
        <f>'balanza comercial'!I135/'balanza comercial percapita'!$I$267</f>
        <v>-6.3152205392927144E-6</v>
      </c>
      <c r="J135" s="75">
        <f>'balanza comercial'!J135/'balanza comercial percapita'!$J$267</f>
        <v>2.0261234767000143E-6</v>
      </c>
      <c r="K135" s="75">
        <f>'balanza comercial'!K135/'balanza comercial percapita'!$K$267</f>
        <v>5.2140399667860371E-6</v>
      </c>
      <c r="L135" s="75">
        <f>'balanza comercial'!L135/'balanza comercial percapita'!$L$267</f>
        <v>9.9810264275978927E-6</v>
      </c>
      <c r="M135" s="75">
        <f>'balanza comercial'!M135/'balanza comercial percapita'!$M$267</f>
        <v>1.1189324384159418E-5</v>
      </c>
      <c r="N135" s="75">
        <f>'balanza comercial'!N135/'balanza comercial percapita'!$N$267</f>
        <v>1.9316209734152435E-6</v>
      </c>
      <c r="O135" s="75">
        <f>'balanza comercial'!O135/'balanza comercial percapita'!$O$267</f>
        <v>-2.9872513474608833E-6</v>
      </c>
      <c r="P135" s="75">
        <f>'balanza comercial'!P135/'balanza comercial percapita'!$P$267</f>
        <v>5.389725573802095E-6</v>
      </c>
      <c r="Q135" s="75">
        <f>'balanza comercial'!Q135/'balanza comercial percapita'!$Q$267</f>
        <v>2.7358222832518653E-5</v>
      </c>
      <c r="R135" s="75">
        <f>'balanza comercial'!R135/'balanza comercial percapita'!$R$267</f>
        <v>3.6963422068645399E-5</v>
      </c>
      <c r="S135" s="75">
        <f>'balanza comercial'!S135/'balanza comercial percapita'!$S$267</f>
        <v>3.5681893494306828E-5</v>
      </c>
      <c r="T135" s="75">
        <f>'balanza comercial'!T135/'balanza comercial percapita'!$T$267</f>
        <v>1.9563613948888252E-5</v>
      </c>
      <c r="U135" s="75">
        <f>'balanza comercial'!U135/'balanza comercial percapita'!$U$267</f>
        <v>2.0671364145827657E-5</v>
      </c>
      <c r="V135" s="75">
        <f>'balanza comercial'!V135/'balanza comercial percapita'!$V$267</f>
        <v>-9.7762778307818666E-6</v>
      </c>
      <c r="W135" s="75">
        <f>'balanza comercial'!W135/'balanza comercial percapita'!$W$267</f>
        <v>-1.2035883946854297E-5</v>
      </c>
      <c r="X135" s="75">
        <f>'balanza comercial'!X135/'balanza comercial percapita'!$X$267</f>
        <v>-1.1252672705283056E-5</v>
      </c>
    </row>
    <row r="136" spans="2:24" x14ac:dyDescent="0.25">
      <c r="B136" s="42" t="s">
        <v>249</v>
      </c>
      <c r="C136" s="75">
        <f>'balanza comercial'!C136/'balanza comercial percapita'!$C$267</f>
        <v>-1.3406336205838593E-6</v>
      </c>
      <c r="D136" s="75">
        <f>'balanza comercial'!D136/'balanza comercial percapita'!$D$267</f>
        <v>-4.9765252934909944E-6</v>
      </c>
      <c r="E136" s="75">
        <f>'balanza comercial'!E136/'balanza comercial percapita'!$E$267</f>
        <v>-1.8033447748815508E-6</v>
      </c>
      <c r="F136" s="75">
        <f>'balanza comercial'!F136/'balanza comercial percapita'!$F$267</f>
        <v>-3.1490749033327215E-6</v>
      </c>
      <c r="G136" s="75">
        <f>'balanza comercial'!G136/'balanza comercial percapita'!$G$267</f>
        <v>-1.8514147380719775E-6</v>
      </c>
      <c r="H136" s="75">
        <f>'balanza comercial'!H136/'balanza comercial percapita'!$H$267</f>
        <v>-4.6670180183832488E-6</v>
      </c>
      <c r="I136" s="75">
        <f>'balanza comercial'!I136/'balanza comercial percapita'!$I$267</f>
        <v>-3.4899440724318865E-6</v>
      </c>
      <c r="J136" s="75">
        <f>'balanza comercial'!J136/'balanza comercial percapita'!$J$267</f>
        <v>-1.9220161717035433E-6</v>
      </c>
      <c r="K136" s="75">
        <f>'balanza comercial'!K136/'balanza comercial percapita'!$K$267</f>
        <v>-3.3691993559237345E-6</v>
      </c>
      <c r="L136" s="75">
        <f>'balanza comercial'!L136/'balanza comercial percapita'!$L$267</f>
        <v>-2.0310520770178693E-5</v>
      </c>
      <c r="M136" s="75">
        <f>'balanza comercial'!M136/'balanza comercial percapita'!$M$267</f>
        <v>-1.796374288984655E-5</v>
      </c>
      <c r="N136" s="75">
        <f>'balanza comercial'!N136/'balanza comercial percapita'!$N$267</f>
        <v>-1.6372902447004293E-5</v>
      </c>
      <c r="O136" s="75">
        <f>'balanza comercial'!O136/'balanza comercial percapita'!$O$267</f>
        <v>-3.270397740399614E-5</v>
      </c>
      <c r="P136" s="75">
        <f>'balanza comercial'!P136/'balanza comercial percapita'!$P$267</f>
        <v>-4.812083967535726E-5</v>
      </c>
      <c r="Q136" s="75">
        <f>'balanza comercial'!Q136/'balanza comercial percapita'!$Q$267</f>
        <v>-1.6822220256696615E-5</v>
      </c>
      <c r="R136" s="75">
        <f>'balanza comercial'!R136/'balanza comercial percapita'!$R$267</f>
        <v>-2.4263853965899328E-5</v>
      </c>
      <c r="S136" s="75">
        <f>'balanza comercial'!S136/'balanza comercial percapita'!$S$267</f>
        <v>-2.6946075784059034E-5</v>
      </c>
      <c r="T136" s="75">
        <f>'balanza comercial'!T136/'balanza comercial percapita'!$T$267</f>
        <v>-2.1908954179360115E-5</v>
      </c>
      <c r="U136" s="75">
        <f>'balanza comercial'!U136/'balanza comercial percapita'!$U$267</f>
        <v>-1.9417387341958886E-5</v>
      </c>
      <c r="V136" s="75">
        <f>'balanza comercial'!V136/'balanza comercial percapita'!$V$267</f>
        <v>-1.9668098226915431E-5</v>
      </c>
      <c r="W136" s="75">
        <f>'balanza comercial'!W136/'balanza comercial percapita'!$W$267</f>
        <v>-1.5250090625504561E-5</v>
      </c>
      <c r="X136" s="75">
        <f>'balanza comercial'!X136/'balanza comercial percapita'!$X$267</f>
        <v>-2.0738172583513605E-5</v>
      </c>
    </row>
    <row r="137" spans="2:24" x14ac:dyDescent="0.25">
      <c r="B137" s="42" t="s">
        <v>88</v>
      </c>
      <c r="C137" s="75">
        <f>'balanza comercial'!C137/'balanza comercial percapita'!$C$267</f>
        <v>-5.6882649715505292E-7</v>
      </c>
      <c r="D137" s="75">
        <f>'balanza comercial'!D137/'balanza comercial percapita'!$D$267</f>
        <v>-5.3215537275870156E-7</v>
      </c>
      <c r="E137" s="75">
        <f>'balanza comercial'!E137/'balanza comercial percapita'!$E$267</f>
        <v>-1.4714295573153563E-6</v>
      </c>
      <c r="F137" s="75">
        <f>'balanza comercial'!F137/'balanza comercial percapita'!$F$267</f>
        <v>-3.5701121132958395E-7</v>
      </c>
      <c r="G137" s="75">
        <f>'balanza comercial'!G137/'balanza comercial percapita'!$G$267</f>
        <v>-1.5821481850537775E-8</v>
      </c>
      <c r="H137" s="75">
        <f>'balanza comercial'!H137/'balanza comercial percapita'!$H$267</f>
        <v>-1.2509665513462813E-6</v>
      </c>
      <c r="I137" s="75">
        <f>'balanza comercial'!I137/'balanza comercial percapita'!$I$267</f>
        <v>-1.1529948259906112E-6</v>
      </c>
      <c r="J137" s="75">
        <f>'balanza comercial'!J137/'balanza comercial percapita'!$J$267</f>
        <v>-2.7883823463934362E-7</v>
      </c>
      <c r="K137" s="75">
        <f>'balanza comercial'!K137/'balanza comercial percapita'!$K$267</f>
        <v>0</v>
      </c>
      <c r="L137" s="75">
        <f>'balanza comercial'!L137/'balanza comercial percapita'!$L$267</f>
        <v>8.2585585117255538E-7</v>
      </c>
      <c r="M137" s="75">
        <f>'balanza comercial'!M137/'balanza comercial percapita'!$M$267</f>
        <v>-3.1608639485331318E-7</v>
      </c>
      <c r="N137" s="75">
        <f>'balanza comercial'!N137/'balanza comercial percapita'!$N$267</f>
        <v>-8.8037787994001788E-7</v>
      </c>
      <c r="O137" s="75">
        <f>'balanza comercial'!O137/'balanza comercial percapita'!$O$267</f>
        <v>-6.9768109538048059E-6</v>
      </c>
      <c r="P137" s="75">
        <f>'balanza comercial'!P137/'balanza comercial percapita'!$P$267</f>
        <v>-1.5129301567001794E-5</v>
      </c>
      <c r="Q137" s="75">
        <f>'balanza comercial'!Q137/'balanza comercial percapita'!$Q$267</f>
        <v>-4.0530048090128935E-6</v>
      </c>
      <c r="R137" s="75">
        <f>'balanza comercial'!R137/'balanza comercial percapita'!$R$267</f>
        <v>0</v>
      </c>
      <c r="S137" s="75">
        <f>'balanza comercial'!S137/'balanza comercial percapita'!$S$267</f>
        <v>-1.7745303118867929E-7</v>
      </c>
      <c r="T137" s="75">
        <f>'balanza comercial'!T137/'balanza comercial percapita'!$T$267</f>
        <v>-3.4271535549727099E-7</v>
      </c>
      <c r="U137" s="75">
        <f>'balanza comercial'!U137/'balanza comercial percapita'!$U$267</f>
        <v>-1.5539156691463934E-6</v>
      </c>
      <c r="V137" s="75">
        <f>'balanza comercial'!V137/'balanza comercial percapita'!$V$267</f>
        <v>-9.055925803008798E-7</v>
      </c>
      <c r="W137" s="75">
        <f>'balanza comercial'!W137/'balanza comercial percapita'!$W$267</f>
        <v>-7.1919836440947185E-7</v>
      </c>
      <c r="X137" s="75">
        <f>'balanza comercial'!X137/'balanza comercial percapita'!$X$267</f>
        <v>-2.6780029580243886E-6</v>
      </c>
    </row>
    <row r="138" spans="2:24" x14ac:dyDescent="0.25">
      <c r="B138" s="46" t="s">
        <v>178</v>
      </c>
      <c r="C138" s="75">
        <f>'balanza comercial'!C138/'balanza comercial percapita'!$C$267</f>
        <v>-2.0655783931610271E-4</v>
      </c>
      <c r="D138" s="75">
        <f>'balanza comercial'!D138/'balanza comercial percapita'!$D$267</f>
        <v>-1.9479704059797778E-5</v>
      </c>
      <c r="E138" s="75">
        <f>'balanza comercial'!E138/'balanza comercial percapita'!$E$267</f>
        <v>-1.9608643830958353E-4</v>
      </c>
      <c r="F138" s="75">
        <f>'balanza comercial'!F138/'balanza comercial percapita'!$F$267</f>
        <v>-4.8286282465476049E-5</v>
      </c>
      <c r="G138" s="75">
        <f>'balanza comercial'!G138/'balanza comercial percapita'!$G$267</f>
        <v>6.0554084869291589E-6</v>
      </c>
      <c r="H138" s="75">
        <f>'balanza comercial'!H138/'balanza comercial percapita'!$H$267</f>
        <v>-5.5427366794114582E-5</v>
      </c>
      <c r="I138" s="75">
        <f>'balanza comercial'!I138/'balanza comercial percapita'!$I$267</f>
        <v>-4.1111072265914661E-5</v>
      </c>
      <c r="J138" s="75">
        <f>'balanza comercial'!J138/'balanza comercial percapita'!$J$267</f>
        <v>-5.332126958666009E-5</v>
      </c>
      <c r="K138" s="75">
        <f>'balanza comercial'!K138/'balanza comercial percapita'!$K$267</f>
        <v>-1.8732133029225484E-4</v>
      </c>
      <c r="L138" s="75">
        <f>'balanza comercial'!L138/'balanza comercial percapita'!$L$267</f>
        <v>-4.3478485465004894E-4</v>
      </c>
      <c r="M138" s="75">
        <f>'balanza comercial'!M138/'balanza comercial percapita'!$M$267</f>
        <v>-8.6755347051171755E-4</v>
      </c>
      <c r="N138" s="75">
        <f>'balanza comercial'!N138/'balanza comercial percapita'!$N$267</f>
        <v>-1.2769111912882376E-3</v>
      </c>
      <c r="O138" s="75">
        <f>'balanza comercial'!O138/'balanza comercial percapita'!$O$267</f>
        <v>-1.2560307285893371E-3</v>
      </c>
      <c r="P138" s="75">
        <f>'balanza comercial'!P138/'balanza comercial percapita'!$P$267</f>
        <v>-1.4535604388125273E-3</v>
      </c>
      <c r="Q138" s="75">
        <f>'balanza comercial'!Q138/'balanza comercial percapita'!$Q$267</f>
        <v>-8.7856933633411415E-4</v>
      </c>
      <c r="R138" s="75">
        <f>'balanza comercial'!R138/'balanza comercial percapita'!$R$267</f>
        <v>-5.3762637419403506E-5</v>
      </c>
      <c r="S138" s="75">
        <f>'balanza comercial'!S138/'balanza comercial percapita'!$S$267</f>
        <v>-2.3824490569734346E-4</v>
      </c>
      <c r="T138" s="75">
        <f>'balanza comercial'!T138/'balanza comercial percapita'!$T$267</f>
        <v>-1.1610744679918428E-3</v>
      </c>
      <c r="U138" s="75">
        <f>'balanza comercial'!U138/'balanza comercial percapita'!$U$267</f>
        <v>-7.4835397458389871E-4</v>
      </c>
      <c r="V138" s="75">
        <f>'balanza comercial'!V138/'balanza comercial percapita'!$V$267</f>
        <v>-1.7470370665864356E-4</v>
      </c>
      <c r="W138" s="75">
        <f>'balanza comercial'!W138/'balanza comercial percapita'!$W$267</f>
        <v>-2.0967804707641179E-4</v>
      </c>
      <c r="X138" s="75">
        <f>'balanza comercial'!X138/'balanza comercial percapita'!$X$267</f>
        <v>-2.7277856875793251E-5</v>
      </c>
    </row>
    <row r="139" spans="2:24" x14ac:dyDescent="0.25">
      <c r="B139" s="46" t="s">
        <v>177</v>
      </c>
      <c r="C139" s="75">
        <f>'balanza comercial'!C139/'balanza comercial percapita'!$C$267</f>
        <v>-6.843438398865318E-6</v>
      </c>
      <c r="D139" s="75">
        <f>'balanza comercial'!D139/'balanza comercial percapita'!$D$267</f>
        <v>-5.6897364921552024E-6</v>
      </c>
      <c r="E139" s="75">
        <f>'balanza comercial'!E139/'balanza comercial percapita'!$E$267</f>
        <v>-2.1319400639832762E-5</v>
      </c>
      <c r="F139" s="75">
        <f>'balanza comercial'!F139/'balanza comercial percapita'!$F$267</f>
        <v>-7.0666656947221023E-6</v>
      </c>
      <c r="G139" s="75">
        <f>'balanza comercial'!G139/'balanza comercial percapita'!$G$267</f>
        <v>-7.1893064663476209E-6</v>
      </c>
      <c r="H139" s="75">
        <f>'balanza comercial'!H139/'balanza comercial percapita'!$H$267</f>
        <v>-9.1628399376120517E-6</v>
      </c>
      <c r="I139" s="75">
        <f>'balanza comercial'!I139/'balanza comercial percapita'!$I$267</f>
        <v>-1.1480544651725178E-5</v>
      </c>
      <c r="J139" s="75">
        <f>'balanza comercial'!J139/'balanza comercial percapita'!$J$267</f>
        <v>-1.8864782483205059E-5</v>
      </c>
      <c r="K139" s="75">
        <f>'balanza comercial'!K139/'balanza comercial percapita'!$K$267</f>
        <v>-8.4658075930692138E-6</v>
      </c>
      <c r="L139" s="75">
        <f>'balanza comercial'!L139/'balanza comercial percapita'!$L$267</f>
        <v>-3.1189001876994053E-5</v>
      </c>
      <c r="M139" s="75">
        <f>'balanza comercial'!M139/'balanza comercial percapita'!$M$267</f>
        <v>-2.7740473894872375E-5</v>
      </c>
      <c r="N139" s="75">
        <f>'balanza comercial'!N139/'balanza comercial percapita'!$N$267</f>
        <v>-3.6994896536664777E-5</v>
      </c>
      <c r="O139" s="75">
        <f>'balanza comercial'!O139/'balanza comercial percapita'!$O$267</f>
        <v>-7.6928336345418713E-5</v>
      </c>
      <c r="P139" s="75">
        <f>'balanza comercial'!P139/'balanza comercial percapita'!$P$267</f>
        <v>-1.1372412939742117E-4</v>
      </c>
      <c r="Q139" s="75">
        <f>'balanza comercial'!Q139/'balanza comercial percapita'!$Q$267</f>
        <v>-4.6922545072647126E-4</v>
      </c>
      <c r="R139" s="75">
        <f>'balanza comercial'!R139/'balanza comercial percapita'!$R$267</f>
        <v>-4.1817299179449876E-4</v>
      </c>
      <c r="S139" s="75">
        <f>'balanza comercial'!S139/'balanza comercial percapita'!$S$267</f>
        <v>-6.0296122240766981E-4</v>
      </c>
      <c r="T139" s="75">
        <f>'balanza comercial'!T139/'balanza comercial percapita'!$T$267</f>
        <v>-7.0416113862980113E-4</v>
      </c>
      <c r="U139" s="75">
        <f>'balanza comercial'!U139/'balanza comercial percapita'!$U$267</f>
        <v>-5.0294350919727684E-4</v>
      </c>
      <c r="V139" s="75">
        <f>'balanza comercial'!V139/'balanza comercial percapita'!$V$267</f>
        <v>-5.6348751151633167E-4</v>
      </c>
      <c r="W139" s="75">
        <f>'balanza comercial'!W139/'balanza comercial percapita'!$W$267</f>
        <v>-2.3217297369655248E-5</v>
      </c>
      <c r="X139" s="75">
        <f>'balanza comercial'!X139/'balanza comercial percapita'!$X$267</f>
        <v>-4.9714522632006604E-4</v>
      </c>
    </row>
    <row r="140" spans="2:24" x14ac:dyDescent="0.25">
      <c r="B140" s="46" t="s">
        <v>124</v>
      </c>
      <c r="C140" s="75">
        <f>'balanza comercial'!C140/'balanza comercial percapita'!$C$267</f>
        <v>-1.027188800853758E-7</v>
      </c>
      <c r="D140" s="75">
        <f>'balanza comercial'!D140/'balanza comercial percapita'!$D$267</f>
        <v>-7.3641809288318938E-8</v>
      </c>
      <c r="E140" s="75">
        <f>'balanza comercial'!E140/'balanza comercial percapita'!$E$267</f>
        <v>0</v>
      </c>
      <c r="F140" s="75">
        <f>'balanza comercial'!F140/'balanza comercial percapita'!$F$267</f>
        <v>0</v>
      </c>
      <c r="G140" s="75">
        <f>'balanza comercial'!G140/'balanza comercial percapita'!$G$267</f>
        <v>-6.5922841043907402E-8</v>
      </c>
      <c r="H140" s="75">
        <f>'balanza comercial'!H140/'balanza comercial percapita'!$H$267</f>
        <v>1.2375025238863975E-7</v>
      </c>
      <c r="I140" s="75">
        <f>'balanza comercial'!I140/'balanza comercial percapita'!$I$267</f>
        <v>-2.6080225750824448E-7</v>
      </c>
      <c r="J140" s="75">
        <f>'balanza comercial'!J140/'balanza comercial percapita'!$J$267</f>
        <v>-6.971918040706293E-7</v>
      </c>
      <c r="K140" s="75">
        <f>'balanza comercial'!K140/'balanza comercial percapita'!$K$267</f>
        <v>1.8537606775986356E-6</v>
      </c>
      <c r="L140" s="75">
        <f>'balanza comercial'!L140/'balanza comercial percapita'!$L$267</f>
        <v>-3.3751392625292621E-8</v>
      </c>
      <c r="M140" s="75">
        <f>'balanza comercial'!M140/'balanza comercial percapita'!$M$267</f>
        <v>-2.8459788760400279E-7</v>
      </c>
      <c r="N140" s="75">
        <f>'balanza comercial'!N140/'balanza comercial percapita'!$N$267</f>
        <v>-1.5334525572545606E-7</v>
      </c>
      <c r="O140" s="75">
        <f>'balanza comercial'!O140/'balanza comercial percapita'!$O$267</f>
        <v>-1.9673203833943461E-6</v>
      </c>
      <c r="P140" s="75">
        <f>'balanza comercial'!P140/'balanza comercial percapita'!$P$267</f>
        <v>-9.990703215016392E-6</v>
      </c>
      <c r="Q140" s="75">
        <f>'balanza comercial'!Q140/'balanza comercial percapita'!$Q$267</f>
        <v>-3.5752896087850275E-6</v>
      </c>
      <c r="R140" s="75">
        <f>'balanza comercial'!R140/'balanza comercial percapita'!$R$267</f>
        <v>-1.1352190836654228E-5</v>
      </c>
      <c r="S140" s="75">
        <f>'balanza comercial'!S140/'balanza comercial percapita'!$S$267</f>
        <v>-1.5102168771257461E-5</v>
      </c>
      <c r="T140" s="75">
        <f>'balanza comercial'!T140/'balanza comercial percapita'!$T$267</f>
        <v>-1.0524200488504296E-5</v>
      </c>
      <c r="U140" s="75">
        <f>'balanza comercial'!U140/'balanza comercial percapita'!$U$267</f>
        <v>-8.3277181046119596E-6</v>
      </c>
      <c r="V140" s="75">
        <f>'balanza comercial'!V140/'balanza comercial percapita'!$V$267</f>
        <v>-1.2809385253500324E-5</v>
      </c>
      <c r="W140" s="75">
        <f>'balanza comercial'!W140/'balanza comercial percapita'!$W$267</f>
        <v>-7.9935188794339614E-6</v>
      </c>
      <c r="X140" s="75">
        <f>'balanza comercial'!X140/'balanza comercial percapita'!$X$267</f>
        <v>-2.9668624110465902E-6</v>
      </c>
    </row>
    <row r="141" spans="2:24" x14ac:dyDescent="0.25">
      <c r="B141" s="46" t="s">
        <v>211</v>
      </c>
      <c r="C141" s="75">
        <f>'balanza comercial'!C141/'balanza comercial percapita'!$C$267</f>
        <v>-2.6980158136330175E-5</v>
      </c>
      <c r="D141" s="75">
        <f>'balanza comercial'!D141/'balanza comercial percapita'!$D$267</f>
        <v>-4.0881769468126894E-5</v>
      </c>
      <c r="E141" s="75">
        <f>'balanza comercial'!E141/'balanza comercial percapita'!$E$267</f>
        <v>-5.6272244070583188E-5</v>
      </c>
      <c r="F141" s="75">
        <f>'balanza comercial'!F141/'balanza comercial percapita'!$F$267</f>
        <v>-3.679639390894575E-5</v>
      </c>
      <c r="G141" s="75">
        <f>'balanza comercial'!G141/'balanza comercial percapita'!$G$267</f>
        <v>-3.3542144246258199E-5</v>
      </c>
      <c r="H141" s="75">
        <f>'balanza comercial'!H141/'balanza comercial percapita'!$H$267</f>
        <v>-3.8945466679279294E-5</v>
      </c>
      <c r="I141" s="75">
        <f>'balanza comercial'!I141/'balanza comercial percapita'!$I$267</f>
        <v>-1.8237128487611123E-5</v>
      </c>
      <c r="J141" s="75">
        <f>'balanza comercial'!J141/'balanza comercial percapita'!$J$267</f>
        <v>-1.8455954443528533E-5</v>
      </c>
      <c r="K141" s="75">
        <f>'balanza comercial'!K141/'balanza comercial percapita'!$K$267</f>
        <v>-1.5022792075308328E-5</v>
      </c>
      <c r="L141" s="75">
        <f>'balanza comercial'!L141/'balanza comercial percapita'!$L$267</f>
        <v>-5.9250546347742379E-6</v>
      </c>
      <c r="M141" s="75">
        <f>'balanza comercial'!M141/'balanza comercial percapita'!$M$267</f>
        <v>-3.0800103332204863E-5</v>
      </c>
      <c r="N141" s="75">
        <f>'balanza comercial'!N141/'balanza comercial percapita'!$N$267</f>
        <v>-3.3507740559172263E-5</v>
      </c>
      <c r="O141" s="75">
        <f>'balanza comercial'!O141/'balanza comercial percapita'!$O$267</f>
        <v>-5.9764362346976553E-5</v>
      </c>
      <c r="P141" s="75">
        <f>'balanza comercial'!P141/'balanza comercial percapita'!$P$267</f>
        <v>-3.364826385480196E-5</v>
      </c>
      <c r="Q141" s="75">
        <f>'balanza comercial'!Q141/'balanza comercial percapita'!$Q$267</f>
        <v>-2.6799193001278552E-5</v>
      </c>
      <c r="R141" s="75">
        <f>'balanza comercial'!R141/'balanza comercial percapita'!$R$267</f>
        <v>-3.015682466109168E-5</v>
      </c>
      <c r="S141" s="75">
        <f>'balanza comercial'!S141/'balanza comercial percapita'!$S$267</f>
        <v>-3.1737738598906717E-5</v>
      </c>
      <c r="T141" s="75">
        <f>'balanza comercial'!T141/'balanza comercial percapita'!$T$267</f>
        <v>-4.1069381120741712E-5</v>
      </c>
      <c r="U141" s="75">
        <f>'balanza comercial'!U141/'balanza comercial percapita'!$U$267</f>
        <v>-3.1261592927576745E-5</v>
      </c>
      <c r="V141" s="75">
        <f>'balanza comercial'!V141/'balanza comercial percapita'!$V$267</f>
        <v>-2.2963865161198515E-5</v>
      </c>
      <c r="W141" s="75">
        <f>'balanza comercial'!W141/'balanza comercial percapita'!$W$267</f>
        <v>-2.5906381007971252E-5</v>
      </c>
      <c r="X141" s="75">
        <f>'balanza comercial'!X141/'balanza comercial percapita'!$X$267</f>
        <v>-2.0743352075626999E-5</v>
      </c>
    </row>
    <row r="142" spans="2:24" x14ac:dyDescent="0.25">
      <c r="B142" s="46" t="s">
        <v>137</v>
      </c>
      <c r="C142" s="75">
        <f>'balanza comercial'!C142/'balanza comercial percapita'!$C$267</f>
        <v>-5.3262650493775741E-6</v>
      </c>
      <c r="D142" s="75">
        <f>'balanza comercial'!D142/'balanza comercial percapita'!$D$267</f>
        <v>-1.5359389638182173E-6</v>
      </c>
      <c r="E142" s="75">
        <f>'balanza comercial'!E142/'balanza comercial percapita'!$E$267</f>
        <v>-1.3213470546347654E-6</v>
      </c>
      <c r="F142" s="75">
        <f>'balanza comercial'!F142/'balanza comercial percapita'!$F$267</f>
        <v>-2.2608416125763375E-6</v>
      </c>
      <c r="G142" s="75">
        <f>'balanza comercial'!G142/'balanza comercial percapita'!$G$267</f>
        <v>4.3173559219894463E-6</v>
      </c>
      <c r="H142" s="75">
        <f>'balanza comercial'!H142/'balanza comercial percapita'!$H$267</f>
        <v>5.4003620140383279E-6</v>
      </c>
      <c r="I142" s="75">
        <f>'balanza comercial'!I142/'balanza comercial percapita'!$I$267</f>
        <v>5.8427512671781528E-6</v>
      </c>
      <c r="J142" s="75">
        <f>'balanza comercial'!J142/'balanza comercial percapita'!$J$267</f>
        <v>6.7137184538689293E-6</v>
      </c>
      <c r="K142" s="75">
        <f>'balanza comercial'!K142/'balanza comercial percapita'!$K$267</f>
        <v>4.6475445582836333E-6</v>
      </c>
      <c r="L142" s="75">
        <f>'balanza comercial'!L142/'balanza comercial percapita'!$L$267</f>
        <v>6.3288776423776857E-6</v>
      </c>
      <c r="M142" s="75">
        <f>'balanza comercial'!M142/'balanza comercial percapita'!$M$267</f>
        <v>2.2780075255453119E-6</v>
      </c>
      <c r="N142" s="75">
        <f>'balanza comercial'!N142/'balanza comercial percapita'!$N$267</f>
        <v>-4.3167533547183296E-6</v>
      </c>
      <c r="O142" s="75">
        <f>'balanza comercial'!O142/'balanza comercial percapita'!$O$267</f>
        <v>-1.9368276949240208E-5</v>
      </c>
      <c r="P142" s="75">
        <f>'balanza comercial'!P142/'balanza comercial percapita'!$P$267</f>
        <v>-3.2497813438219408E-5</v>
      </c>
      <c r="Q142" s="75">
        <f>'balanza comercial'!Q142/'balanza comercial percapita'!$Q$267</f>
        <v>-1.8306228786608017E-5</v>
      </c>
      <c r="R142" s="75">
        <f>'balanza comercial'!R142/'balanza comercial percapita'!$R$267</f>
        <v>-2.5719510980605314E-5</v>
      </c>
      <c r="S142" s="75">
        <f>'balanza comercial'!S142/'balanza comercial percapita'!$S$267</f>
        <v>-4.539399378270087E-5</v>
      </c>
      <c r="T142" s="75">
        <f>'balanza comercial'!T142/'balanza comercial percapita'!$T$267</f>
        <v>-4.49386923034049E-5</v>
      </c>
      <c r="U142" s="75">
        <f>'balanza comercial'!U142/'balanza comercial percapita'!$U$267</f>
        <v>-4.0826537729003582E-5</v>
      </c>
      <c r="V142" s="75">
        <f>'balanza comercial'!V142/'balanza comercial percapita'!$V$267</f>
        <v>-2.2698234435530313E-5</v>
      </c>
      <c r="W142" s="75">
        <f>'balanza comercial'!W142/'balanza comercial percapita'!$W$267</f>
        <v>-1.7311083482101956E-5</v>
      </c>
      <c r="X142" s="75">
        <f>'balanza comercial'!X142/'balanza comercial percapita'!$X$267</f>
        <v>-1.6011166656139829E-5</v>
      </c>
    </row>
    <row r="143" spans="2:24" x14ac:dyDescent="0.25">
      <c r="B143" s="42" t="s">
        <v>42</v>
      </c>
      <c r="C143" s="75">
        <f>'balanza comercial'!C143/'balanza comercial percapita'!$C$267</f>
        <v>0</v>
      </c>
      <c r="D143" s="75">
        <f>'balanza comercial'!D143/'balanza comercial percapita'!$D$267</f>
        <v>0</v>
      </c>
      <c r="E143" s="75">
        <f>'balanza comercial'!E143/'balanza comercial percapita'!$E$267</f>
        <v>0</v>
      </c>
      <c r="F143" s="75">
        <f>'balanza comercial'!F143/'balanza comercial percapita'!$F$267</f>
        <v>0</v>
      </c>
      <c r="G143" s="75">
        <f>'balanza comercial'!G143/'balanza comercial percapita'!$G$267</f>
        <v>0</v>
      </c>
      <c r="H143" s="75">
        <f>'balanza comercial'!H143/'balanza comercial percapita'!$H$267</f>
        <v>0</v>
      </c>
      <c r="I143" s="75">
        <f>'balanza comercial'!I143/'balanza comercial percapita'!$I$267</f>
        <v>0</v>
      </c>
      <c r="J143" s="75">
        <f>'balanza comercial'!J143/'balanza comercial percapita'!$J$267</f>
        <v>-3.1030134807173329E-9</v>
      </c>
      <c r="K143" s="75">
        <f>'balanza comercial'!K143/'balanza comercial percapita'!$K$267</f>
        <v>-3.2997129849909678E-7</v>
      </c>
      <c r="L143" s="75">
        <f>'balanza comercial'!L143/'balanza comercial percapita'!$L$267</f>
        <v>-1.45819123478206E-8</v>
      </c>
      <c r="M143" s="75">
        <f>'balanza comercial'!M143/'balanza comercial percapita'!$M$267</f>
        <v>-5.9142023887186218E-8</v>
      </c>
      <c r="N143" s="75">
        <f>'balanza comercial'!N143/'balanza comercial percapita'!$N$267</f>
        <v>-1.7930581820917653E-8</v>
      </c>
      <c r="O143" s="75">
        <f>'balanza comercial'!O143/'balanza comercial percapita'!$O$267</f>
        <v>-6.9927435018415507E-8</v>
      </c>
      <c r="P143" s="75">
        <f>'balanza comercial'!P143/'balanza comercial percapita'!$P$267</f>
        <v>-3.0912077321884518E-8</v>
      </c>
      <c r="Q143" s="75">
        <f>'balanza comercial'!Q143/'balanza comercial percapita'!$Q$267</f>
        <v>-1.2546189209524244E-7</v>
      </c>
      <c r="R143" s="75">
        <f>'balanza comercial'!R143/'balanza comercial percapita'!$R$267</f>
        <v>-4.0833573743267282E-8</v>
      </c>
      <c r="S143" s="75">
        <f>'balanza comercial'!S143/'balanza comercial percapita'!$S$267</f>
        <v>-7.9945445744990923E-9</v>
      </c>
      <c r="T143" s="75">
        <f>'balanza comercial'!T143/'balanza comercial percapita'!$T$267</f>
        <v>0</v>
      </c>
      <c r="U143" s="75">
        <f>'balanza comercial'!U143/'balanza comercial percapita'!$U$267</f>
        <v>0</v>
      </c>
      <c r="V143" s="75">
        <f>'balanza comercial'!V143/'balanza comercial percapita'!$V$267</f>
        <v>0</v>
      </c>
      <c r="W143" s="75">
        <f>'balanza comercial'!W143/'balanza comercial percapita'!$W$267</f>
        <v>2.0734543170428178E-10</v>
      </c>
      <c r="X143" s="75">
        <f>'balanza comercial'!X143/'balanza comercial percapita'!$X$267</f>
        <v>0</v>
      </c>
    </row>
    <row r="144" spans="2:24" x14ac:dyDescent="0.25">
      <c r="B144" s="42" t="s">
        <v>58</v>
      </c>
      <c r="C144" s="75">
        <f>'balanza comercial'!C144/'balanza comercial percapita'!$C$267</f>
        <v>0</v>
      </c>
      <c r="D144" s="75">
        <f>'balanza comercial'!D144/'balanza comercial percapita'!$D$267</f>
        <v>0</v>
      </c>
      <c r="E144" s="75">
        <f>'balanza comercial'!E144/'balanza comercial percapita'!$E$267</f>
        <v>0</v>
      </c>
      <c r="F144" s="75">
        <f>'balanza comercial'!F144/'balanza comercial percapita'!$F$267</f>
        <v>0</v>
      </c>
      <c r="G144" s="75">
        <f>'balanza comercial'!G144/'balanza comercial percapita'!$G$267</f>
        <v>0</v>
      </c>
      <c r="H144" s="75">
        <f>'balanza comercial'!H144/'balanza comercial percapita'!$H$267</f>
        <v>0</v>
      </c>
      <c r="I144" s="75">
        <f>'balanza comercial'!I144/'balanza comercial percapita'!$I$267</f>
        <v>0</v>
      </c>
      <c r="J144" s="75">
        <f>'balanza comercial'!J144/'balanza comercial percapita'!$J$267</f>
        <v>0</v>
      </c>
      <c r="K144" s="75">
        <f>'balanza comercial'!K144/'balanza comercial percapita'!$K$267</f>
        <v>0</v>
      </c>
      <c r="L144" s="75">
        <f>'balanza comercial'!L144/'balanza comercial percapita'!$L$267</f>
        <v>0</v>
      </c>
      <c r="M144" s="75">
        <f>'balanza comercial'!M144/'balanza comercial percapita'!$M$267</f>
        <v>0</v>
      </c>
      <c r="N144" s="75">
        <f>'balanza comercial'!N144/'balanza comercial percapita'!$N$267</f>
        <v>0</v>
      </c>
      <c r="O144" s="75">
        <f>'balanza comercial'!O144/'balanza comercial percapita'!$O$267</f>
        <v>0</v>
      </c>
      <c r="P144" s="75">
        <f>'balanza comercial'!P144/'balanza comercial percapita'!$P$267</f>
        <v>0</v>
      </c>
      <c r="Q144" s="75">
        <f>'balanza comercial'!Q144/'balanza comercial percapita'!$Q$267</f>
        <v>0</v>
      </c>
      <c r="R144" s="75">
        <f>'balanza comercial'!R144/'balanza comercial percapita'!$R$267</f>
        <v>0</v>
      </c>
      <c r="S144" s="75">
        <f>'balanza comercial'!S144/'balanza comercial percapita'!$S$267</f>
        <v>0</v>
      </c>
      <c r="T144" s="75">
        <f>'balanza comercial'!T144/'balanza comercial percapita'!$T$267</f>
        <v>-2.1330388715831889E-8</v>
      </c>
      <c r="U144" s="75">
        <f>'balanza comercial'!U144/'balanza comercial percapita'!$U$267</f>
        <v>1.2673473180744576E-9</v>
      </c>
      <c r="V144" s="75">
        <f>'balanza comercial'!V144/'balanza comercial percapita'!$V$267</f>
        <v>0</v>
      </c>
      <c r="W144" s="75">
        <f>'balanza comercial'!W144/'balanza comercial percapita'!$W$267</f>
        <v>0</v>
      </c>
      <c r="X144" s="75">
        <f>'balanza comercial'!X144/'balanza comercial percapita'!$X$267</f>
        <v>0</v>
      </c>
    </row>
    <row r="145" spans="2:24" x14ac:dyDescent="0.25">
      <c r="B145" s="42" t="s">
        <v>229</v>
      </c>
      <c r="C145" s="75">
        <f>'balanza comercial'!C145/'balanza comercial percapita'!$C$267</f>
        <v>-1.7547140981823166E-8</v>
      </c>
      <c r="D145" s="75">
        <f>'balanza comercial'!D145/'balanza comercial percapita'!$D$267</f>
        <v>0</v>
      </c>
      <c r="E145" s="75">
        <f>'balanza comercial'!E145/'balanza comercial percapita'!$E$267</f>
        <v>0</v>
      </c>
      <c r="F145" s="75">
        <f>'balanza comercial'!F145/'balanza comercial percapita'!$F$267</f>
        <v>0</v>
      </c>
      <c r="G145" s="75">
        <f>'balanza comercial'!G145/'balanza comercial percapita'!$G$267</f>
        <v>-1.1539636365590646E-7</v>
      </c>
      <c r="H145" s="75">
        <f>'balanza comercial'!H145/'balanza comercial percapita'!$H$267</f>
        <v>0</v>
      </c>
      <c r="I145" s="75">
        <f>'balanza comercial'!I145/'balanza comercial percapita'!$I$267</f>
        <v>-7.1677926338561489E-8</v>
      </c>
      <c r="J145" s="75">
        <f>'balanza comercial'!J145/'balanza comercial percapita'!$J$267</f>
        <v>-7.040713533379561E-8</v>
      </c>
      <c r="K145" s="75">
        <f>'balanza comercial'!K145/'balanza comercial percapita'!$K$267</f>
        <v>-2.6617858718526609E-8</v>
      </c>
      <c r="L145" s="75">
        <f>'balanza comercial'!L145/'balanza comercial percapita'!$L$267</f>
        <v>0</v>
      </c>
      <c r="M145" s="75">
        <f>'balanza comercial'!M145/'balanza comercial percapita'!$M$267</f>
        <v>-5.1818577960530733E-8</v>
      </c>
      <c r="N145" s="75">
        <f>'balanza comercial'!N145/'balanza comercial percapita'!$N$267</f>
        <v>-1.4232684475916696E-7</v>
      </c>
      <c r="O145" s="75">
        <f>'balanza comercial'!O145/'balanza comercial percapita'!$O$267</f>
        <v>-2.2197397194050682E-7</v>
      </c>
      <c r="P145" s="75">
        <f>'balanza comercial'!P145/'balanza comercial percapita'!$P$267</f>
        <v>0</v>
      </c>
      <c r="Q145" s="75">
        <f>'balanza comercial'!Q145/'balanza comercial percapita'!$Q$267</f>
        <v>0</v>
      </c>
      <c r="R145" s="75">
        <f>'balanza comercial'!R145/'balanza comercial percapita'!$R$267</f>
        <v>-3.3775354409831052E-7</v>
      </c>
      <c r="S145" s="75">
        <f>'balanza comercial'!S145/'balanza comercial percapita'!$S$267</f>
        <v>-6.7425687260398006E-8</v>
      </c>
      <c r="T145" s="75">
        <f>'balanza comercial'!T145/'balanza comercial percapita'!$T$267</f>
        <v>-2.993720056267006E-7</v>
      </c>
      <c r="U145" s="75">
        <f>'balanza comercial'!U145/'balanza comercial percapita'!$U$267</f>
        <v>-3.678898039817138E-7</v>
      </c>
      <c r="V145" s="75">
        <f>'balanza comercial'!V145/'balanza comercial percapita'!$V$267</f>
        <v>-1.963302953087605E-7</v>
      </c>
      <c r="W145" s="75">
        <f>'balanza comercial'!W145/'balanza comercial percapita'!$W$267</f>
        <v>-2.8916393905479136E-7</v>
      </c>
      <c r="X145" s="75">
        <f>'balanza comercial'!X145/'balanza comercial percapita'!$X$267</f>
        <v>-1.9499143523705908E-7</v>
      </c>
    </row>
    <row r="146" spans="2:24" x14ac:dyDescent="0.25">
      <c r="B146" s="42" t="s">
        <v>119</v>
      </c>
      <c r="C146" s="75">
        <f>'balanza comercial'!C146/'balanza comercial percapita'!$C$267</f>
        <v>-1.9793816018947921E-5</v>
      </c>
      <c r="D146" s="75">
        <f>'balanza comercial'!D146/'balanza comercial percapita'!$D$267</f>
        <v>-2.2116222754435997E-5</v>
      </c>
      <c r="E146" s="75">
        <f>'balanza comercial'!E146/'balanza comercial percapita'!$E$267</f>
        <v>-1.8666356013136981E-5</v>
      </c>
      <c r="F146" s="75">
        <f>'balanza comercial'!F146/'balanza comercial percapita'!$F$267</f>
        <v>-1.6147856421290256E-5</v>
      </c>
      <c r="G146" s="75">
        <f>'balanza comercial'!G146/'balanza comercial percapita'!$G$267</f>
        <v>-8.9995351246816912E-6</v>
      </c>
      <c r="H146" s="75">
        <f>'balanza comercial'!H146/'balanza comercial percapita'!$H$267</f>
        <v>-1.4194030198724591E-5</v>
      </c>
      <c r="I146" s="75">
        <f>'balanza comercial'!I146/'balanza comercial percapita'!$I$267</f>
        <v>-1.1625461902389253E-5</v>
      </c>
      <c r="J146" s="75">
        <f>'balanza comercial'!J146/'balanza comercial percapita'!$J$267</f>
        <v>-6.1754779139888443E-6</v>
      </c>
      <c r="K146" s="75">
        <f>'balanza comercial'!K146/'balanza comercial percapita'!$K$267</f>
        <v>-1.0685433348347988E-5</v>
      </c>
      <c r="L146" s="75">
        <f>'balanza comercial'!L146/'balanza comercial percapita'!$L$267</f>
        <v>-2.3126983201519947E-5</v>
      </c>
      <c r="M146" s="75">
        <f>'balanza comercial'!M146/'balanza comercial percapita'!$M$267</f>
        <v>-2.6043074706957046E-5</v>
      </c>
      <c r="N146" s="75">
        <f>'balanza comercial'!N146/'balanza comercial percapita'!$N$267</f>
        <v>-3.2358860200819779E-5</v>
      </c>
      <c r="O146" s="75">
        <f>'balanza comercial'!O146/'balanza comercial percapita'!$O$267</f>
        <v>-4.0901532526330622E-5</v>
      </c>
      <c r="P146" s="75">
        <f>'balanza comercial'!P146/'balanza comercial percapita'!$P$267</f>
        <v>-3.637050877359585E-5</v>
      </c>
      <c r="Q146" s="75">
        <f>'balanza comercial'!Q146/'balanza comercial percapita'!$Q$267</f>
        <v>-2.1174920013640071E-5</v>
      </c>
      <c r="R146" s="75">
        <f>'balanza comercial'!R146/'balanza comercial percapita'!$R$267</f>
        <v>-1.3108078063426714E-5</v>
      </c>
      <c r="S146" s="75">
        <f>'balanza comercial'!S146/'balanza comercial percapita'!$S$267</f>
        <v>-3.6487532410767198E-5</v>
      </c>
      <c r="T146" s="75">
        <f>'balanza comercial'!T146/'balanza comercial percapita'!$T$267</f>
        <v>-2.8092249921082898E-5</v>
      </c>
      <c r="U146" s="75">
        <f>'balanza comercial'!U146/'balanza comercial percapita'!$U$267</f>
        <v>-2.4458430279242448E-5</v>
      </c>
      <c r="V146" s="75">
        <f>'balanza comercial'!V146/'balanza comercial percapita'!$V$267</f>
        <v>-2.2089282012598327E-5</v>
      </c>
      <c r="W146" s="75">
        <f>'balanza comercial'!W146/'balanza comercial percapita'!$W$267</f>
        <v>-2.0331214836677008E-5</v>
      </c>
      <c r="X146" s="75">
        <f>'balanza comercial'!X146/'balanza comercial percapita'!$X$267</f>
        <v>-1.8740101286612561E-5</v>
      </c>
    </row>
    <row r="147" spans="2:24" x14ac:dyDescent="0.25">
      <c r="B147" s="42" t="s">
        <v>45</v>
      </c>
      <c r="C147" s="75">
        <f>'balanza comercial'!C147/'balanza comercial percapita'!$C$267</f>
        <v>0</v>
      </c>
      <c r="D147" s="75">
        <f>'balanza comercial'!D147/'balanza comercial percapita'!$D$267</f>
        <v>0</v>
      </c>
      <c r="E147" s="75">
        <f>'balanza comercial'!E147/'balanza comercial percapita'!$E$267</f>
        <v>0</v>
      </c>
      <c r="F147" s="75">
        <f>'balanza comercial'!F147/'balanza comercial percapita'!$F$267</f>
        <v>0</v>
      </c>
      <c r="G147" s="75">
        <f>'balanza comercial'!G147/'balanza comercial percapita'!$G$267</f>
        <v>0</v>
      </c>
      <c r="H147" s="75">
        <f>'balanza comercial'!H147/'balanza comercial percapita'!$H$267</f>
        <v>0</v>
      </c>
      <c r="I147" s="75">
        <f>'balanza comercial'!I147/'balanza comercial percapita'!$I$267</f>
        <v>0</v>
      </c>
      <c r="J147" s="75">
        <f>'balanza comercial'!J147/'balanza comercial percapita'!$J$267</f>
        <v>0</v>
      </c>
      <c r="K147" s="75">
        <f>'balanza comercial'!K147/'balanza comercial percapita'!$K$267</f>
        <v>0</v>
      </c>
      <c r="L147" s="75">
        <f>'balanza comercial'!L147/'balanza comercial percapita'!$L$267</f>
        <v>1.1702979412376083E-10</v>
      </c>
      <c r="M147" s="75">
        <f>'balanza comercial'!M147/'balanza comercial percapita'!$M$267</f>
        <v>-2.2986841315527457E-8</v>
      </c>
      <c r="N147" s="75">
        <f>'balanza comercial'!N147/'balanza comercial percapita'!$N$267</f>
        <v>8.4406046739688691E-10</v>
      </c>
      <c r="O147" s="75">
        <f>'balanza comercial'!O147/'balanza comercial percapita'!$O$267</f>
        <v>3.1324245786528379E-9</v>
      </c>
      <c r="P147" s="75">
        <f>'balanza comercial'!P147/'balanza comercial percapita'!$P$267</f>
        <v>1.5589664355417266E-10</v>
      </c>
      <c r="Q147" s="75">
        <f>'balanza comercial'!Q147/'balanza comercial percapita'!$Q$267</f>
        <v>0</v>
      </c>
      <c r="R147" s="75">
        <f>'balanza comercial'!R147/'balanza comercial percapita'!$R$267</f>
        <v>0</v>
      </c>
      <c r="S147" s="75">
        <f>'balanza comercial'!S147/'balanza comercial percapita'!$S$267</f>
        <v>0</v>
      </c>
      <c r="T147" s="75">
        <f>'balanza comercial'!T147/'balanza comercial percapita'!$T$267</f>
        <v>0</v>
      </c>
      <c r="U147" s="75">
        <f>'balanza comercial'!U147/'balanza comercial percapita'!$U$267</f>
        <v>0</v>
      </c>
      <c r="V147" s="75">
        <f>'balanza comercial'!V147/'balanza comercial percapita'!$V$267</f>
        <v>0</v>
      </c>
      <c r="W147" s="75">
        <f>'balanza comercial'!W147/'balanza comercial percapita'!$W$267</f>
        <v>0</v>
      </c>
      <c r="X147" s="75">
        <f>'balanza comercial'!X147/'balanza comercial percapita'!$X$267</f>
        <v>0</v>
      </c>
    </row>
    <row r="148" spans="2:24" x14ac:dyDescent="0.25">
      <c r="B148" s="42" t="s">
        <v>66</v>
      </c>
      <c r="C148" s="75">
        <f>'balanza comercial'!C148/'balanza comercial percapita'!$C$267</f>
        <v>-5.0466325287083376E-6</v>
      </c>
      <c r="D148" s="75">
        <f>'balanza comercial'!D148/'balanza comercial percapita'!$D$267</f>
        <v>-2.2424325156394229E-5</v>
      </c>
      <c r="E148" s="75">
        <f>'balanza comercial'!E148/'balanza comercial percapita'!$E$267</f>
        <v>-1.5566945322434274E-5</v>
      </c>
      <c r="F148" s="75">
        <f>'balanza comercial'!F148/'balanza comercial percapita'!$F$267</f>
        <v>-1.703399969139061E-5</v>
      </c>
      <c r="G148" s="75">
        <f>'balanza comercial'!G148/'balanza comercial percapita'!$G$267</f>
        <v>-2.2165393803338326E-6</v>
      </c>
      <c r="H148" s="75">
        <f>'balanza comercial'!H148/'balanza comercial percapita'!$H$267</f>
        <v>-8.2420143095881851E-7</v>
      </c>
      <c r="I148" s="75">
        <f>'balanza comercial'!I148/'balanza comercial percapita'!$I$267</f>
        <v>-7.4283509229289323E-7</v>
      </c>
      <c r="J148" s="75">
        <f>'balanza comercial'!J148/'balanza comercial percapita'!$J$267</f>
        <v>-2.7051542328796223E-7</v>
      </c>
      <c r="K148" s="75">
        <f>'balanza comercial'!K148/'balanza comercial percapita'!$K$267</f>
        <v>-1.2443018625550095E-7</v>
      </c>
      <c r="L148" s="75">
        <f>'balanza comercial'!L148/'balanza comercial percapita'!$L$267</f>
        <v>-1.2629176609030352E-5</v>
      </c>
      <c r="M148" s="75">
        <f>'balanza comercial'!M148/'balanza comercial percapita'!$M$267</f>
        <v>-2.3200769105056887E-6</v>
      </c>
      <c r="N148" s="75">
        <f>'balanza comercial'!N148/'balanza comercial percapita'!$N$267</f>
        <v>-1.4299981188857801E-6</v>
      </c>
      <c r="O148" s="75">
        <f>'balanza comercial'!O148/'balanza comercial percapita'!$O$267</f>
        <v>-2.2561119012032389E-6</v>
      </c>
      <c r="P148" s="75">
        <f>'balanza comercial'!P148/'balanza comercial percapita'!$P$267</f>
        <v>-1.1017772573700362E-5</v>
      </c>
      <c r="Q148" s="75">
        <f>'balanza comercial'!Q148/'balanza comercial percapita'!$Q$267</f>
        <v>-7.8214854745272391E-6</v>
      </c>
      <c r="R148" s="75">
        <f>'balanza comercial'!R148/'balanza comercial percapita'!$R$267</f>
        <v>-9.91818106050867E-6</v>
      </c>
      <c r="S148" s="75">
        <f>'balanza comercial'!S148/'balanza comercial percapita'!$S$267</f>
        <v>-1.0279109591328794E-5</v>
      </c>
      <c r="T148" s="75">
        <f>'balanza comercial'!T148/'balanza comercial percapita'!$T$267</f>
        <v>-3.2057206566747873E-5</v>
      </c>
      <c r="U148" s="75">
        <f>'balanza comercial'!U148/'balanza comercial percapita'!$U$267</f>
        <v>-6.6164190210160192E-6</v>
      </c>
      <c r="V148" s="75">
        <f>'balanza comercial'!V148/'balanza comercial percapita'!$V$267</f>
        <v>-1.368794397026727E-5</v>
      </c>
      <c r="W148" s="75">
        <f>'balanza comercial'!W148/'balanza comercial percapita'!$W$267</f>
        <v>-6.1495544862014412E-6</v>
      </c>
      <c r="X148" s="75">
        <f>'balanza comercial'!X148/'balanza comercial percapita'!$X$267</f>
        <v>-5.0230796729824881E-6</v>
      </c>
    </row>
    <row r="149" spans="2:24" x14ac:dyDescent="0.25">
      <c r="B149" s="42" t="s">
        <v>27</v>
      </c>
      <c r="C149" s="75">
        <f>'balanza comercial'!C149/'balanza comercial percapita'!$C$267</f>
        <v>0</v>
      </c>
      <c r="D149" s="75">
        <f>'balanza comercial'!D149/'balanza comercial percapita'!$D$267</f>
        <v>-3.7426176188738332E-6</v>
      </c>
      <c r="E149" s="75">
        <f>'balanza comercial'!E149/'balanza comercial percapita'!$E$267</f>
        <v>-9.3995636377110862E-7</v>
      </c>
      <c r="F149" s="75">
        <f>'balanza comercial'!F149/'balanza comercial percapita'!$F$267</f>
        <v>-3.502874619507916E-6</v>
      </c>
      <c r="G149" s="75">
        <f>'balanza comercial'!G149/'balanza comercial percapita'!$G$267</f>
        <v>-3.554559589087487E-7</v>
      </c>
      <c r="H149" s="75">
        <f>'balanza comercial'!H149/'balanza comercial percapita'!$H$267</f>
        <v>2.8254657625374229E-7</v>
      </c>
      <c r="I149" s="75">
        <f>'balanza comercial'!I149/'balanza comercial percapita'!$I$267</f>
        <v>9.4879324550941327E-8</v>
      </c>
      <c r="J149" s="75">
        <f>'balanza comercial'!J149/'balanza comercial percapita'!$J$267</f>
        <v>5.221962763790123E-7</v>
      </c>
      <c r="K149" s="75">
        <f>'balanza comercial'!K149/'balanza comercial percapita'!$K$267</f>
        <v>8.4939912081829466E-7</v>
      </c>
      <c r="L149" s="75">
        <f>'balanza comercial'!L149/'balanza comercial percapita'!$L$267</f>
        <v>1.3570306807414812E-6</v>
      </c>
      <c r="M149" s="75">
        <f>'balanza comercial'!M149/'balanza comercial percapita'!$M$267</f>
        <v>6.2408696612830022E-7</v>
      </c>
      <c r="N149" s="75">
        <f>'balanza comercial'!N149/'balanza comercial percapita'!$N$267</f>
        <v>-9.1683216715353725E-8</v>
      </c>
      <c r="O149" s="75">
        <f>'balanza comercial'!O149/'balanza comercial percapita'!$O$267</f>
        <v>1.6574807752511955E-6</v>
      </c>
      <c r="P149" s="75">
        <f>'balanza comercial'!P149/'balanza comercial percapita'!$P$267</f>
        <v>1.4378124725510552E-6</v>
      </c>
      <c r="Q149" s="75">
        <f>'balanza comercial'!Q149/'balanza comercial percapita'!$Q$267</f>
        <v>1.3784074006574883E-6</v>
      </c>
      <c r="R149" s="75">
        <f>'balanza comercial'!R149/'balanza comercial percapita'!$R$267</f>
        <v>1.2286441225994187E-6</v>
      </c>
      <c r="S149" s="75">
        <f>'balanza comercial'!S149/'balanza comercial percapita'!$S$267</f>
        <v>1.4130088177456306E-6</v>
      </c>
      <c r="T149" s="75">
        <f>'balanza comercial'!T149/'balanza comercial percapita'!$T$267</f>
        <v>1.0443571619158451E-6</v>
      </c>
      <c r="U149" s="75">
        <f>'balanza comercial'!U149/'balanza comercial percapita'!$U$267</f>
        <v>2.4713272702451919E-8</v>
      </c>
      <c r="V149" s="75">
        <f>'balanza comercial'!V149/'balanza comercial percapita'!$V$267</f>
        <v>2.4627598590899619E-8</v>
      </c>
      <c r="W149" s="75">
        <f>'balanza comercial'!W149/'balanza comercial percapita'!$W$267</f>
        <v>3.7674664940668003E-8</v>
      </c>
      <c r="X149" s="75">
        <f>'balanza comercial'!X149/'balanza comercial percapita'!$X$267</f>
        <v>1.3200511150100262E-6</v>
      </c>
    </row>
    <row r="150" spans="2:24" x14ac:dyDescent="0.25">
      <c r="B150" s="46" t="s">
        <v>162</v>
      </c>
      <c r="C150" s="75">
        <f>'balanza comercial'!C150/'balanza comercial percapita'!$C$267</f>
        <v>-1.8605391160092238E-5</v>
      </c>
      <c r="D150" s="75">
        <f>'balanza comercial'!D150/'balanza comercial percapita'!$D$267</f>
        <v>-3.8430879645367122E-5</v>
      </c>
      <c r="E150" s="75">
        <f>'balanza comercial'!E150/'balanza comercial percapita'!$E$267</f>
        <v>-9.2542941256337012E-6</v>
      </c>
      <c r="F150" s="75">
        <f>'balanza comercial'!F150/'balanza comercial percapita'!$F$267</f>
        <v>-2.267598496428945E-5</v>
      </c>
      <c r="G150" s="75">
        <f>'balanza comercial'!G150/'balanza comercial percapita'!$G$267</f>
        <v>-3.6717766788293682E-5</v>
      </c>
      <c r="H150" s="75">
        <f>'balanza comercial'!H150/'balanza comercial percapita'!$H$267</f>
        <v>-9.160117432059501E-6</v>
      </c>
      <c r="I150" s="75">
        <f>'balanza comercial'!I150/'balanza comercial percapita'!$I$267</f>
        <v>-2.0239914168000912E-5</v>
      </c>
      <c r="J150" s="75">
        <f>'balanza comercial'!J150/'balanza comercial percapita'!$J$267</f>
        <v>-8.441279114114187E-6</v>
      </c>
      <c r="K150" s="75">
        <f>'balanza comercial'!K150/'balanza comercial percapita'!$K$267</f>
        <v>-2.41968909249732E-5</v>
      </c>
      <c r="L150" s="75">
        <f>'balanza comercial'!L150/'balanza comercial percapita'!$L$267</f>
        <v>-1.7017747076753731E-5</v>
      </c>
      <c r="M150" s="75">
        <f>'balanza comercial'!M150/'balanza comercial percapita'!$M$267</f>
        <v>-2.6405435115031471E-5</v>
      </c>
      <c r="N150" s="75">
        <f>'balanza comercial'!N150/'balanza comercial percapita'!$N$267</f>
        <v>-1.0130527791922761E-5</v>
      </c>
      <c r="O150" s="75">
        <f>'balanza comercial'!O150/'balanza comercial percapita'!$O$267</f>
        <v>-1.2669372901219193E-5</v>
      </c>
      <c r="P150" s="75">
        <f>'balanza comercial'!P150/'balanza comercial percapita'!$P$267</f>
        <v>-1.6036441864894443E-5</v>
      </c>
      <c r="Q150" s="75">
        <f>'balanza comercial'!Q150/'balanza comercial percapita'!$Q$267</f>
        <v>-2.8142480760326374E-5</v>
      </c>
      <c r="R150" s="75">
        <f>'balanza comercial'!R150/'balanza comercial percapita'!$R$267</f>
        <v>-3.3856803778257609E-6</v>
      </c>
      <c r="S150" s="75">
        <f>'balanza comercial'!S150/'balanza comercial percapita'!$S$267</f>
        <v>-3.23912225847996E-5</v>
      </c>
      <c r="T150" s="75">
        <f>'balanza comercial'!T150/'balanza comercial percapita'!$T$267</f>
        <v>-4.100014267897012E-5</v>
      </c>
      <c r="U150" s="75">
        <f>'balanza comercial'!U150/'balanza comercial percapita'!$U$267</f>
        <v>1.8817572978769539E-6</v>
      </c>
      <c r="V150" s="75">
        <f>'balanza comercial'!V150/'balanza comercial percapita'!$V$267</f>
        <v>-7.5410648467268867E-5</v>
      </c>
      <c r="W150" s="75">
        <f>'balanza comercial'!W150/'balanza comercial percapita'!$W$267</f>
        <v>-1.9489487762856209E-4</v>
      </c>
      <c r="X150" s="75">
        <f>'balanza comercial'!X150/'balanza comercial percapita'!$X$267</f>
        <v>-5.5395284758919001E-5</v>
      </c>
    </row>
    <row r="151" spans="2:24" x14ac:dyDescent="0.25">
      <c r="B151" s="42" t="s">
        <v>47</v>
      </c>
      <c r="C151" s="75">
        <f>'balanza comercial'!C151/'balanza comercial percapita'!$C$267</f>
        <v>0</v>
      </c>
      <c r="D151" s="75">
        <f>'balanza comercial'!D151/'balanza comercial percapita'!$D$267</f>
        <v>0</v>
      </c>
      <c r="E151" s="75">
        <f>'balanza comercial'!E151/'balanza comercial percapita'!$E$267</f>
        <v>0</v>
      </c>
      <c r="F151" s="75">
        <f>'balanza comercial'!F151/'balanza comercial percapita'!$F$267</f>
        <v>0</v>
      </c>
      <c r="G151" s="75">
        <f>'balanza comercial'!G151/'balanza comercial percapita'!$G$267</f>
        <v>0</v>
      </c>
      <c r="H151" s="75">
        <f>'balanza comercial'!H151/'balanza comercial percapita'!$H$267</f>
        <v>0</v>
      </c>
      <c r="I151" s="75">
        <f>'balanza comercial'!I151/'balanza comercial percapita'!$I$267</f>
        <v>5.4441556373213054E-7</v>
      </c>
      <c r="J151" s="75">
        <f>'balanza comercial'!J151/'balanza comercial percapita'!$J$267</f>
        <v>1.0638284821566262E-6</v>
      </c>
      <c r="K151" s="75">
        <f>'balanza comercial'!K151/'balanza comercial percapita'!$K$267</f>
        <v>0</v>
      </c>
      <c r="L151" s="75">
        <f>'balanza comercial'!L151/'balanza comercial percapita'!$L$267</f>
        <v>0</v>
      </c>
      <c r="M151" s="75">
        <f>'balanza comercial'!M151/'balanza comercial percapita'!$M$267</f>
        <v>0</v>
      </c>
      <c r="N151" s="75">
        <f>'balanza comercial'!N151/'balanza comercial percapita'!$N$267</f>
        <v>6.1333539801169466E-7</v>
      </c>
      <c r="O151" s="75">
        <f>'balanza comercial'!O151/'balanza comercial percapita'!$O$267</f>
        <v>5.2075769880101609E-6</v>
      </c>
      <c r="P151" s="75">
        <f>'balanza comercial'!P151/'balanza comercial percapita'!$P$267</f>
        <v>3.2501755396206415E-5</v>
      </c>
      <c r="Q151" s="75">
        <f>'balanza comercial'!Q151/'balanza comercial percapita'!$Q$267</f>
        <v>0</v>
      </c>
      <c r="R151" s="75">
        <f>'balanza comercial'!R151/'balanza comercial percapita'!$R$267</f>
        <v>0</v>
      </c>
      <c r="S151" s="75">
        <f>'balanza comercial'!S151/'balanza comercial percapita'!$S$267</f>
        <v>8.8771767733440591E-7</v>
      </c>
      <c r="T151" s="75">
        <f>'balanza comercial'!T151/'balanza comercial percapita'!$T$267</f>
        <v>4.3897939977182025E-7</v>
      </c>
      <c r="U151" s="75">
        <f>'balanza comercial'!U151/'balanza comercial percapita'!$U$267</f>
        <v>0</v>
      </c>
      <c r="V151" s="75">
        <f>'balanza comercial'!V151/'balanza comercial percapita'!$V$267</f>
        <v>0</v>
      </c>
      <c r="W151" s="75">
        <f>'balanza comercial'!W151/'balanza comercial percapita'!$W$267</f>
        <v>-2.4881451804513817E-7</v>
      </c>
      <c r="X151" s="75">
        <f>'balanza comercial'!X151/'balanza comercial percapita'!$X$267</f>
        <v>0</v>
      </c>
    </row>
    <row r="152" spans="2:24" x14ac:dyDescent="0.25">
      <c r="B152" s="46" t="s">
        <v>208</v>
      </c>
      <c r="C152" s="75">
        <f>'balanza comercial'!C152/'balanza comercial percapita'!$C$267</f>
        <v>-2.5154908270517729E-6</v>
      </c>
      <c r="D152" s="75">
        <f>'balanza comercial'!D152/'balanza comercial percapita'!$D$267</f>
        <v>-1.3371691552359352E-6</v>
      </c>
      <c r="E152" s="75">
        <f>'balanza comercial'!E152/'balanza comercial percapita'!$E$267</f>
        <v>-1.7877413698614821E-6</v>
      </c>
      <c r="F152" s="75">
        <f>'balanza comercial'!F152/'balanza comercial percapita'!$F$267</f>
        <v>-2.8428613891674029E-6</v>
      </c>
      <c r="G152" s="75">
        <f>'balanza comercial'!G152/'balanza comercial percapita'!$G$267</f>
        <v>-2.7752888242903647E-7</v>
      </c>
      <c r="H152" s="75">
        <f>'balanza comercial'!H152/'balanza comercial percapita'!$H$267</f>
        <v>-1.599744262678424E-6</v>
      </c>
      <c r="I152" s="75">
        <f>'balanza comercial'!I152/'balanza comercial percapita'!$I$267</f>
        <v>-1.6344665333736989E-6</v>
      </c>
      <c r="J152" s="75">
        <f>'balanza comercial'!J152/'balanza comercial percapita'!$J$267</f>
        <v>-9.9585083799765566E-7</v>
      </c>
      <c r="K152" s="75">
        <f>'balanza comercial'!K152/'balanza comercial percapita'!$K$267</f>
        <v>-7.1111436282338237E-7</v>
      </c>
      <c r="L152" s="75">
        <f>'balanza comercial'!L152/'balanza comercial percapita'!$L$267</f>
        <v>-2.8971193654513491E-6</v>
      </c>
      <c r="M152" s="75">
        <f>'balanza comercial'!M152/'balanza comercial percapita'!$M$267</f>
        <v>-4.5061139684358094E-7</v>
      </c>
      <c r="N152" s="75">
        <f>'balanza comercial'!N152/'balanza comercial percapita'!$N$267</f>
        <v>-1.875479546110818E-6</v>
      </c>
      <c r="O152" s="75">
        <f>'balanza comercial'!O152/'balanza comercial percapita'!$O$267</f>
        <v>1.3156183230341919E-7</v>
      </c>
      <c r="P152" s="75">
        <f>'balanza comercial'!P152/'balanza comercial percapita'!$P$267</f>
        <v>-1.4592371255652145E-6</v>
      </c>
      <c r="Q152" s="75">
        <f>'balanza comercial'!Q152/'balanza comercial percapita'!$Q$267</f>
        <v>-2.8134025624039147E-6</v>
      </c>
      <c r="R152" s="75">
        <f>'balanza comercial'!R152/'balanza comercial percapita'!$R$267</f>
        <v>-1.0400474566705151E-6</v>
      </c>
      <c r="S152" s="75">
        <f>'balanza comercial'!S152/'balanza comercial percapita'!$S$267</f>
        <v>-6.5919437487466771E-7</v>
      </c>
      <c r="T152" s="75">
        <f>'balanza comercial'!T152/'balanza comercial percapita'!$T$267</f>
        <v>-5.6295161898823523E-7</v>
      </c>
      <c r="U152" s="75">
        <f>'balanza comercial'!U152/'balanza comercial percapita'!$U$267</f>
        <v>-1.8008371716179006E-6</v>
      </c>
      <c r="V152" s="75">
        <f>'balanza comercial'!V152/'balanza comercial percapita'!$V$267</f>
        <v>-7.4604675255609683E-7</v>
      </c>
      <c r="W152" s="75">
        <f>'balanza comercial'!W152/'balanza comercial percapita'!$W$267</f>
        <v>-4.9018533509209253E-7</v>
      </c>
      <c r="X152" s="75">
        <f>'balanza comercial'!X152/'balanza comercial percapita'!$X$267</f>
        <v>-1.8498186119252996E-7</v>
      </c>
    </row>
    <row r="153" spans="2:24" x14ac:dyDescent="0.25">
      <c r="B153" s="46" t="s">
        <v>163</v>
      </c>
      <c r="C153" s="75">
        <f>'balanza comercial'!C153/'balanza comercial percapita'!$C$267</f>
        <v>-2.3288554827884847E-6</v>
      </c>
      <c r="D153" s="75">
        <f>'balanza comercial'!D153/'balanza comercial percapita'!$D$267</f>
        <v>-1.692079573733244E-6</v>
      </c>
      <c r="E153" s="75">
        <f>'balanza comercial'!E153/'balanza comercial percapita'!$E$267</f>
        <v>-1.9173557243316676E-6</v>
      </c>
      <c r="F153" s="75">
        <f>'balanza comercial'!F153/'balanza comercial percapita'!$F$267</f>
        <v>-1.4911889571872521E-5</v>
      </c>
      <c r="G153" s="75">
        <f>'balanza comercial'!G153/'balanza comercial percapita'!$G$267</f>
        <v>-5.2024799344056432E-6</v>
      </c>
      <c r="H153" s="75">
        <f>'balanza comercial'!H153/'balanza comercial percapita'!$H$267</f>
        <v>-1.926321178732044E-6</v>
      </c>
      <c r="I153" s="75">
        <f>'balanza comercial'!I153/'balanza comercial percapita'!$I$267</f>
        <v>-7.6084728188300893E-6</v>
      </c>
      <c r="J153" s="75">
        <f>'balanza comercial'!J153/'balanza comercial percapita'!$J$267</f>
        <v>-9.1455429023966832E-6</v>
      </c>
      <c r="K153" s="75">
        <f>'balanza comercial'!K153/'balanza comercial percapita'!$K$267</f>
        <v>-1.1705547363407386E-5</v>
      </c>
      <c r="L153" s="75">
        <f>'balanza comercial'!L153/'balanza comercial percapita'!$L$267</f>
        <v>-3.141744403512364E-5</v>
      </c>
      <c r="M153" s="75">
        <f>'balanza comercial'!M153/'balanza comercial percapita'!$M$267</f>
        <v>-1.3374968702087162E-5</v>
      </c>
      <c r="N153" s="75">
        <f>'balanza comercial'!N153/'balanza comercial percapita'!$N$267</f>
        <v>-9.1002265230170045E-6</v>
      </c>
      <c r="O153" s="75">
        <f>'balanza comercial'!O153/'balanza comercial percapita'!$O$267</f>
        <v>-4.5372426352641782E-5</v>
      </c>
      <c r="P153" s="75">
        <f>'balanza comercial'!P153/'balanza comercial percapita'!$P$267</f>
        <v>-1.8687709268973021E-5</v>
      </c>
      <c r="Q153" s="75">
        <f>'balanza comercial'!Q153/'balanza comercial percapita'!$Q$267</f>
        <v>-1.0175184038481791E-5</v>
      </c>
      <c r="R153" s="75">
        <f>'balanza comercial'!R153/'balanza comercial percapita'!$R$267</f>
        <v>-3.4571772432119741E-6</v>
      </c>
      <c r="S153" s="75">
        <f>'balanza comercial'!S153/'balanza comercial percapita'!$S$267</f>
        <v>-1.6830628095811967E-5</v>
      </c>
      <c r="T153" s="75">
        <f>'balanza comercial'!T153/'balanza comercial percapita'!$T$267</f>
        <v>-2.381923980158387E-5</v>
      </c>
      <c r="U153" s="75">
        <f>'balanza comercial'!U153/'balanza comercial percapita'!$U$267</f>
        <v>-4.07739639377588E-5</v>
      </c>
      <c r="V153" s="75">
        <f>'balanza comercial'!V153/'balanza comercial percapita'!$V$267</f>
        <v>-2.4400217015804202E-5</v>
      </c>
      <c r="W153" s="75">
        <f>'balanza comercial'!W153/'balanza comercial percapita'!$W$267</f>
        <v>-2.2989134456607858E-5</v>
      </c>
      <c r="X153" s="75">
        <f>'balanza comercial'!X153/'balanza comercial percapita'!$X$267</f>
        <v>-7.973602019623739E-6</v>
      </c>
    </row>
    <row r="154" spans="2:24" x14ac:dyDescent="0.25">
      <c r="B154" s="42" t="s">
        <v>228</v>
      </c>
      <c r="C154" s="75">
        <f>'balanza comercial'!C154/'balanza comercial percapita'!$C$267</f>
        <v>-1.6491107565656821E-6</v>
      </c>
      <c r="D154" s="75">
        <f>'balanza comercial'!D154/'balanza comercial percapita'!$D$267</f>
        <v>-3.1241525738443109E-6</v>
      </c>
      <c r="E154" s="75">
        <f>'balanza comercial'!E154/'balanza comercial percapita'!$E$267</f>
        <v>-1.9264641796667656E-6</v>
      </c>
      <c r="F154" s="75">
        <f>'balanza comercial'!F154/'balanza comercial percapita'!$F$267</f>
        <v>-1.8359302179825276E-6</v>
      </c>
      <c r="G154" s="75">
        <f>'balanza comercial'!G154/'balanza comercial percapita'!$G$267</f>
        <v>-1.9979517961638634E-6</v>
      </c>
      <c r="H154" s="75">
        <f>'balanza comercial'!H154/'balanza comercial percapita'!$H$267</f>
        <v>-1.9926760640628325E-6</v>
      </c>
      <c r="I154" s="75">
        <f>'balanza comercial'!I154/'balanza comercial percapita'!$I$267</f>
        <v>-2.4608608148121237E-6</v>
      </c>
      <c r="J154" s="75">
        <f>'balanza comercial'!J154/'balanza comercial percapita'!$J$267</f>
        <v>-2.6912508081365631E-6</v>
      </c>
      <c r="K154" s="75">
        <f>'balanza comercial'!K154/'balanza comercial percapita'!$K$267</f>
        <v>-5.4135315656845127E-6</v>
      </c>
      <c r="L154" s="75">
        <f>'balanza comercial'!L154/'balanza comercial percapita'!$L$267</f>
        <v>-3.562199685456682E-6</v>
      </c>
      <c r="M154" s="75">
        <f>'balanza comercial'!M154/'balanza comercial percapita'!$M$267</f>
        <v>-2.1841750082717973E-5</v>
      </c>
      <c r="N154" s="75">
        <f>'balanza comercial'!N154/'balanza comercial percapita'!$N$267</f>
        <v>-1.1226916714181187E-5</v>
      </c>
      <c r="O154" s="75">
        <f>'balanza comercial'!O154/'balanza comercial percapita'!$O$267</f>
        <v>-1.3883897291448805E-5</v>
      </c>
      <c r="P154" s="75">
        <f>'balanza comercial'!P154/'balanza comercial percapita'!$P$267</f>
        <v>-1.212296842175405E-5</v>
      </c>
      <c r="Q154" s="75">
        <f>'balanza comercial'!Q154/'balanza comercial percapita'!$Q$267</f>
        <v>-1.8739334335487167E-5</v>
      </c>
      <c r="R154" s="75">
        <f>'balanza comercial'!R154/'balanza comercial percapita'!$R$267</f>
        <v>-1.8561352836551569E-5</v>
      </c>
      <c r="S154" s="75">
        <f>'balanza comercial'!S154/'balanza comercial percapita'!$S$267</f>
        <v>-2.1667586147035923E-6</v>
      </c>
      <c r="T154" s="75">
        <f>'balanza comercial'!T154/'balanza comercial percapita'!$T$267</f>
        <v>-2.5909489913403101E-5</v>
      </c>
      <c r="U154" s="75">
        <f>'balanza comercial'!U154/'balanza comercial percapita'!$U$267</f>
        <v>-2.3885378066919784E-5</v>
      </c>
      <c r="V154" s="75">
        <f>'balanza comercial'!V154/'balanza comercial percapita'!$V$267</f>
        <v>-4.3001335518891469E-5</v>
      </c>
      <c r="W154" s="75">
        <f>'balanza comercial'!W154/'balanza comercial percapita'!$W$267</f>
        <v>-2.0687475757431308E-5</v>
      </c>
      <c r="X154" s="75">
        <f>'balanza comercial'!X154/'balanza comercial percapita'!$X$267</f>
        <v>-2.6664477577618955E-5</v>
      </c>
    </row>
    <row r="155" spans="2:24" x14ac:dyDescent="0.25">
      <c r="B155" s="42" t="s">
        <v>32</v>
      </c>
      <c r="C155" s="75">
        <f>'balanza comercial'!C155/'balanza comercial percapita'!$C$267</f>
        <v>-1.2989157602891747E-6</v>
      </c>
      <c r="D155" s="75">
        <f>'balanza comercial'!D155/'balanza comercial percapita'!$D$267</f>
        <v>-1.051353781927417E-6</v>
      </c>
      <c r="E155" s="75">
        <f>'balanza comercial'!E155/'balanza comercial percapita'!$E$267</f>
        <v>-1.5971107151635675E-6</v>
      </c>
      <c r="F155" s="75">
        <f>'balanza comercial'!F155/'balanza comercial percapita'!$F$267</f>
        <v>-9.5001634039320232E-7</v>
      </c>
      <c r="G155" s="75">
        <f>'balanza comercial'!G155/'balanza comercial percapita'!$G$267</f>
        <v>-1.3335248988310411E-6</v>
      </c>
      <c r="H155" s="75">
        <f>'balanza comercial'!H155/'balanza comercial percapita'!$H$267</f>
        <v>-1.9166439089952523E-6</v>
      </c>
      <c r="I155" s="75">
        <f>'balanza comercial'!I155/'balanza comercial percapita'!$I$267</f>
        <v>-3.3765719404729699E-6</v>
      </c>
      <c r="J155" s="75">
        <f>'balanza comercial'!J155/'balanza comercial percapita'!$J$267</f>
        <v>-2.886403896268809E-6</v>
      </c>
      <c r="K155" s="75">
        <f>'balanza comercial'!K155/'balanza comercial percapita'!$K$267</f>
        <v>-4.9383007761573068E-6</v>
      </c>
      <c r="L155" s="75">
        <f>'balanza comercial'!L155/'balanza comercial percapita'!$L$267</f>
        <v>-4.0588507257590983E-6</v>
      </c>
      <c r="M155" s="75">
        <f>'balanza comercial'!M155/'balanza comercial percapita'!$M$267</f>
        <v>-3.1050486634896002E-6</v>
      </c>
      <c r="N155" s="75">
        <f>'balanza comercial'!N155/'balanza comercial percapita'!$N$267</f>
        <v>-6.1252099372288194E-6</v>
      </c>
      <c r="O155" s="75">
        <f>'balanza comercial'!O155/'balanza comercial percapita'!$O$267</f>
        <v>-1.8932712184807101E-5</v>
      </c>
      <c r="P155" s="75">
        <f>'balanza comercial'!P155/'balanza comercial percapita'!$P$267</f>
        <v>-1.3372123684655476E-5</v>
      </c>
      <c r="Q155" s="75">
        <f>'balanza comercial'!Q155/'balanza comercial percapita'!$Q$267</f>
        <v>-1.6627972307931395E-5</v>
      </c>
      <c r="R155" s="75">
        <f>'balanza comercial'!R155/'balanza comercial percapita'!$R$267</f>
        <v>-7.048049051335903E-6</v>
      </c>
      <c r="S155" s="75">
        <f>'balanza comercial'!S155/'balanza comercial percapita'!$S$267</f>
        <v>-3.169546017180384E-6</v>
      </c>
      <c r="T155" s="75">
        <f>'balanza comercial'!T155/'balanza comercial percapita'!$T$267</f>
        <v>-3.7933110076686804E-6</v>
      </c>
      <c r="U155" s="75">
        <f>'balanza comercial'!U155/'balanza comercial percapita'!$U$267</f>
        <v>-3.0516244847361852E-6</v>
      </c>
      <c r="V155" s="75">
        <f>'balanza comercial'!V155/'balanza comercial percapita'!$V$267</f>
        <v>-4.3096623610635704E-6</v>
      </c>
      <c r="W155" s="75">
        <f>'balanza comercial'!W155/'balanza comercial percapita'!$W$267</f>
        <v>-4.0057063950950202E-6</v>
      </c>
      <c r="X155" s="75">
        <f>'balanza comercial'!X155/'balanza comercial percapita'!$X$267</f>
        <v>-4.4070900752113637E-6</v>
      </c>
    </row>
    <row r="156" spans="2:24" x14ac:dyDescent="0.25">
      <c r="B156" s="46" t="s">
        <v>202</v>
      </c>
      <c r="C156" s="75">
        <f>'balanza comercial'!C156/'balanza comercial percapita'!$C$267</f>
        <v>-1.7934139570600362E-6</v>
      </c>
      <c r="D156" s="75">
        <f>'balanza comercial'!D156/'balanza comercial percapita'!$D$267</f>
        <v>-3.3254191604003234E-6</v>
      </c>
      <c r="E156" s="75">
        <f>'balanza comercial'!E156/'balanza comercial percapita'!$E$267</f>
        <v>-7.8469860237739478E-7</v>
      </c>
      <c r="F156" s="75">
        <f>'balanza comercial'!F156/'balanza comercial percapita'!$F$267</f>
        <v>-1.0696827669793662E-6</v>
      </c>
      <c r="G156" s="75">
        <f>'balanza comercial'!G156/'balanza comercial percapita'!$G$267</f>
        <v>-8.9956425378771932E-7</v>
      </c>
      <c r="H156" s="75">
        <f>'balanza comercial'!H156/'balanza comercial percapita'!$H$267</f>
        <v>-2.8353657827285137E-6</v>
      </c>
      <c r="I156" s="75">
        <f>'balanza comercial'!I156/'balanza comercial percapita'!$I$267</f>
        <v>-1.4560524165207716E-6</v>
      </c>
      <c r="J156" s="75">
        <f>'balanza comercial'!J156/'balanza comercial percapita'!$J$267</f>
        <v>-4.6003978929239531E-7</v>
      </c>
      <c r="K156" s="75">
        <f>'balanza comercial'!K156/'balanza comercial percapita'!$K$267</f>
        <v>-1.7975357888616408E-7</v>
      </c>
      <c r="L156" s="75">
        <f>'balanza comercial'!L156/'balanza comercial percapita'!$L$267</f>
        <v>-1.7943008035055013E-7</v>
      </c>
      <c r="M156" s="75">
        <f>'balanza comercial'!M156/'balanza comercial percapita'!$M$267</f>
        <v>-4.4947938154261524E-7</v>
      </c>
      <c r="N156" s="75">
        <f>'balanza comercial'!N156/'balanza comercial percapita'!$N$267</f>
        <v>-3.2902389516933243E-7</v>
      </c>
      <c r="O156" s="75">
        <f>'balanza comercial'!O156/'balanza comercial percapita'!$O$267</f>
        <v>2.6152364917457686E-7</v>
      </c>
      <c r="P156" s="75">
        <f>'balanza comercial'!P156/'balanza comercial percapita'!$P$267</f>
        <v>-9.1141632011585164E-7</v>
      </c>
      <c r="Q156" s="75">
        <f>'balanza comercial'!Q156/'balanza comercial percapita'!$Q$267</f>
        <v>-7.5318970566899941E-7</v>
      </c>
      <c r="R156" s="75">
        <f>'balanza comercial'!R156/'balanza comercial percapita'!$R$267</f>
        <v>-1.0764383375905145E-6</v>
      </c>
      <c r="S156" s="75">
        <f>'balanza comercial'!S156/'balanza comercial percapita'!$S$267</f>
        <v>1.6310163850238174E-7</v>
      </c>
      <c r="T156" s="75">
        <f>'balanza comercial'!T156/'balanza comercial percapita'!$T$267</f>
        <v>-9.5020482612416313E-7</v>
      </c>
      <c r="U156" s="75">
        <f>'balanza comercial'!U156/'balanza comercial percapita'!$U$267</f>
        <v>-1.1405703413564093E-6</v>
      </c>
      <c r="V156" s="75">
        <f>'balanza comercial'!V156/'balanza comercial percapita'!$V$267</f>
        <v>6.9013770970572833E-7</v>
      </c>
      <c r="W156" s="75">
        <f>'balanza comercial'!W156/'balanza comercial percapita'!$W$267</f>
        <v>-1.3220344725465002E-7</v>
      </c>
      <c r="X156" s="75">
        <f>'balanza comercial'!X156/'balanza comercial percapita'!$X$267</f>
        <v>1.2189893581785074E-6</v>
      </c>
    </row>
    <row r="157" spans="2:24" x14ac:dyDescent="0.25">
      <c r="B157" s="46" t="s">
        <v>198</v>
      </c>
      <c r="C157" s="75">
        <f>'balanza comercial'!C157/'balanza comercial percapita'!$C$267</f>
        <v>-1.3714546262049002E-7</v>
      </c>
      <c r="D157" s="75">
        <f>'balanza comercial'!D157/'balanza comercial percapita'!$D$267</f>
        <v>-1.224735300797881E-7</v>
      </c>
      <c r="E157" s="75">
        <f>'balanza comercial'!E157/'balanza comercial percapita'!$E$267</f>
        <v>0</v>
      </c>
      <c r="F157" s="75">
        <f>'balanza comercial'!F157/'balanza comercial percapita'!$F$267</f>
        <v>0</v>
      </c>
      <c r="G157" s="75">
        <f>'balanza comercial'!G157/'balanza comercial percapita'!$G$267</f>
        <v>-2.3476065450607483E-7</v>
      </c>
      <c r="H157" s="75">
        <f>'balanza comercial'!H157/'balanza comercial percapita'!$H$267</f>
        <v>-8.0536664254526744E-8</v>
      </c>
      <c r="I157" s="75">
        <f>'balanza comercial'!I157/'balanza comercial percapita'!$I$267</f>
        <v>-6.4651635397272956E-9</v>
      </c>
      <c r="J157" s="75">
        <f>'balanza comercial'!J157/'balanza comercial percapita'!$J$267</f>
        <v>-2.633472216038245E-7</v>
      </c>
      <c r="K157" s="75">
        <f>'balanza comercial'!K157/'balanza comercial percapita'!$K$267</f>
        <v>-2.0492311293912379E-5</v>
      </c>
      <c r="L157" s="75">
        <f>'balanza comercial'!L157/'balanza comercial percapita'!$L$267</f>
        <v>-4.416470370642486E-7</v>
      </c>
      <c r="M157" s="75">
        <f>'balanza comercial'!M157/'balanza comercial percapita'!$M$267</f>
        <v>-1.648814939386125E-7</v>
      </c>
      <c r="N157" s="75">
        <f>'balanza comercial'!N157/'balanza comercial percapita'!$N$267</f>
        <v>-2.5876156436980779E-7</v>
      </c>
      <c r="O157" s="75">
        <f>'balanza comercial'!O157/'balanza comercial percapita'!$O$267</f>
        <v>-3.0727056928008227E-7</v>
      </c>
      <c r="P157" s="75">
        <f>'balanza comercial'!P157/'balanza comercial percapita'!$P$267</f>
        <v>-1.7184487018976452E-6</v>
      </c>
      <c r="Q157" s="75">
        <f>'balanza comercial'!Q157/'balanza comercial percapita'!$Q$267</f>
        <v>2.4546317533832291E-7</v>
      </c>
      <c r="R157" s="75">
        <f>'balanza comercial'!R157/'balanza comercial percapita'!$R$267</f>
        <v>-8.4278318415504016E-7</v>
      </c>
      <c r="S157" s="75">
        <f>'balanza comercial'!S157/'balanza comercial percapita'!$S$267</f>
        <v>-1.3337313797683201E-6</v>
      </c>
      <c r="T157" s="75">
        <f>'balanza comercial'!T157/'balanza comercial percapita'!$T$267</f>
        <v>-5.8325388296796404E-6</v>
      </c>
      <c r="U157" s="75">
        <f>'balanza comercial'!U157/'balanza comercial percapita'!$U$267</f>
        <v>-3.2712494382218982E-5</v>
      </c>
      <c r="V157" s="75">
        <f>'balanza comercial'!V157/'balanza comercial percapita'!$V$267</f>
        <v>-2.1902869713663468E-5</v>
      </c>
      <c r="W157" s="75">
        <f>'balanza comercial'!W157/'balanza comercial percapita'!$W$267</f>
        <v>-1.9688070776616668E-6</v>
      </c>
      <c r="X157" s="75">
        <f>'balanza comercial'!X157/'balanza comercial percapita'!$X$267</f>
        <v>-1.721071236535299E-6</v>
      </c>
    </row>
    <row r="158" spans="2:24" x14ac:dyDescent="0.25">
      <c r="B158" s="42" t="s">
        <v>48</v>
      </c>
      <c r="C158" s="75">
        <f>'balanza comercial'!C158/'balanza comercial percapita'!$C$267</f>
        <v>0</v>
      </c>
      <c r="D158" s="75">
        <f>'balanza comercial'!D158/'balanza comercial percapita'!$D$267</f>
        <v>0</v>
      </c>
      <c r="E158" s="75">
        <f>'balanza comercial'!E158/'balanza comercial percapita'!$E$267</f>
        <v>3.7261862734491296E-6</v>
      </c>
      <c r="F158" s="75">
        <f>'balanza comercial'!F158/'balanza comercial percapita'!$F$267</f>
        <v>0</v>
      </c>
      <c r="G158" s="75">
        <f>'balanza comercial'!G158/'balanza comercial percapita'!$G$267</f>
        <v>0</v>
      </c>
      <c r="H158" s="75">
        <f>'balanza comercial'!H158/'balanza comercial percapita'!$H$267</f>
        <v>0</v>
      </c>
      <c r="I158" s="75">
        <f>'balanza comercial'!I158/'balanza comercial percapita'!$I$267</f>
        <v>0</v>
      </c>
      <c r="J158" s="75">
        <f>'balanza comercial'!J158/'balanza comercial percapita'!$J$267</f>
        <v>0</v>
      </c>
      <c r="K158" s="75">
        <f>'balanza comercial'!K158/'balanza comercial percapita'!$K$267</f>
        <v>0</v>
      </c>
      <c r="L158" s="75">
        <f>'balanza comercial'!L158/'balanza comercial percapita'!$L$267</f>
        <v>0</v>
      </c>
      <c r="M158" s="75">
        <f>'balanza comercial'!M158/'balanza comercial percapita'!$M$267</f>
        <v>0</v>
      </c>
      <c r="N158" s="75">
        <f>'balanza comercial'!N158/'balanza comercial percapita'!$N$267</f>
        <v>6.4102970632033848E-6</v>
      </c>
      <c r="O158" s="75">
        <f>'balanza comercial'!O158/'balanza comercial percapita'!$O$267</f>
        <v>0</v>
      </c>
      <c r="P158" s="75">
        <f>'balanza comercial'!P158/'balanza comercial percapita'!$P$267</f>
        <v>0</v>
      </c>
      <c r="Q158" s="75">
        <f>'balanza comercial'!Q158/'balanza comercial percapita'!$Q$267</f>
        <v>-1.3211150448779477E-7</v>
      </c>
      <c r="R158" s="75">
        <f>'balanza comercial'!R158/'balanza comercial percapita'!$R$267</f>
        <v>0</v>
      </c>
      <c r="S158" s="75">
        <f>'balanza comercial'!S158/'balanza comercial percapita'!$S$267</f>
        <v>-5.1716730401072299E-7</v>
      </c>
      <c r="T158" s="75">
        <f>'balanza comercial'!T158/'balanza comercial percapita'!$T$267</f>
        <v>0</v>
      </c>
      <c r="U158" s="75">
        <f>'balanza comercial'!U158/'balanza comercial percapita'!$U$267</f>
        <v>0</v>
      </c>
      <c r="V158" s="75">
        <f>'balanza comercial'!V158/'balanza comercial percapita'!$V$267</f>
        <v>0</v>
      </c>
      <c r="W158" s="75">
        <f>'balanza comercial'!W158/'balanza comercial percapita'!$W$267</f>
        <v>0</v>
      </c>
      <c r="X158" s="75">
        <f>'balanza comercial'!X158/'balanza comercial percapita'!$X$267</f>
        <v>0</v>
      </c>
    </row>
    <row r="159" spans="2:24" x14ac:dyDescent="0.25">
      <c r="B159" s="42" t="s">
        <v>46</v>
      </c>
      <c r="C159" s="75">
        <f>'balanza comercial'!C159/'balanza comercial percapita'!$C$267</f>
        <v>0</v>
      </c>
      <c r="D159" s="75">
        <f>'balanza comercial'!D159/'balanza comercial percapita'!$D$267</f>
        <v>0</v>
      </c>
      <c r="E159" s="75">
        <f>'balanza comercial'!E159/'balanza comercial percapita'!$E$267</f>
        <v>0</v>
      </c>
      <c r="F159" s="75">
        <f>'balanza comercial'!F159/'balanza comercial percapita'!$F$267</f>
        <v>0</v>
      </c>
      <c r="G159" s="75">
        <f>'balanza comercial'!G159/'balanza comercial percapita'!$G$267</f>
        <v>0</v>
      </c>
      <c r="H159" s="75">
        <f>'balanza comercial'!H159/'balanza comercial percapita'!$H$267</f>
        <v>0</v>
      </c>
      <c r="I159" s="75">
        <f>'balanza comercial'!I159/'balanza comercial percapita'!$I$267</f>
        <v>0</v>
      </c>
      <c r="J159" s="75">
        <f>'balanza comercial'!J159/'balanza comercial percapita'!$J$267</f>
        <v>0</v>
      </c>
      <c r="K159" s="75">
        <f>'balanza comercial'!K159/'balanza comercial percapita'!$K$267</f>
        <v>0</v>
      </c>
      <c r="L159" s="75">
        <f>'balanza comercial'!L159/'balanza comercial percapita'!$L$267</f>
        <v>0</v>
      </c>
      <c r="M159" s="75">
        <f>'balanza comercial'!M159/'balanza comercial percapita'!$M$267</f>
        <v>0</v>
      </c>
      <c r="N159" s="75">
        <f>'balanza comercial'!N159/'balanza comercial percapita'!$N$267</f>
        <v>-2.2812445064780728E-8</v>
      </c>
      <c r="O159" s="75">
        <f>'balanza comercial'!O159/'balanza comercial percapita'!$O$267</f>
        <v>-6.7606285870205127E-8</v>
      </c>
      <c r="P159" s="75">
        <f>'balanza comercial'!P159/'balanza comercial percapita'!$P$267</f>
        <v>-6.6812847237502564E-8</v>
      </c>
      <c r="Q159" s="75">
        <f>'balanza comercial'!Q159/'balanza comercial percapita'!$Q$267</f>
        <v>-1.541300885690939E-7</v>
      </c>
      <c r="R159" s="75">
        <f>'balanza comercial'!R159/'balanza comercial percapita'!$R$267</f>
        <v>-5.2266974391382121E-7</v>
      </c>
      <c r="S159" s="75">
        <f>'balanza comercial'!S159/'balanza comercial percapita'!$S$267</f>
        <v>-1.6376964627006228E-6</v>
      </c>
      <c r="T159" s="75">
        <f>'balanza comercial'!T159/'balanza comercial percapita'!$T$267</f>
        <v>-1.4931272101082323E-7</v>
      </c>
      <c r="U159" s="75">
        <f>'balanza comercial'!U159/'balanza comercial percapita'!$U$267</f>
        <v>0</v>
      </c>
      <c r="V159" s="75">
        <f>'balanza comercial'!V159/'balanza comercial percapita'!$V$267</f>
        <v>1.1006046609017162E-5</v>
      </c>
      <c r="W159" s="75">
        <f>'balanza comercial'!W159/'balanza comercial percapita'!$W$267</f>
        <v>3.9395632023813542E-6</v>
      </c>
      <c r="X159" s="75">
        <f>'balanza comercial'!X159/'balanza comercial percapita'!$X$267</f>
        <v>-1.0276770066251665E-7</v>
      </c>
    </row>
    <row r="160" spans="2:24" x14ac:dyDescent="0.25">
      <c r="B160" s="43" t="s">
        <v>238</v>
      </c>
      <c r="C160" s="75">
        <f>'balanza comercial'!C160/'balanza comercial percapita'!$C$267</f>
        <v>0</v>
      </c>
      <c r="D160" s="75">
        <f>'balanza comercial'!D160/'balanza comercial percapita'!$D$267</f>
        <v>0</v>
      </c>
      <c r="E160" s="75">
        <f>'balanza comercial'!E160/'balanza comercial percapita'!$E$267</f>
        <v>0</v>
      </c>
      <c r="F160" s="75">
        <f>'balanza comercial'!F160/'balanza comercial percapita'!$F$267</f>
        <v>0</v>
      </c>
      <c r="G160" s="75">
        <f>'balanza comercial'!G160/'balanza comercial percapita'!$G$267</f>
        <v>0</v>
      </c>
      <c r="H160" s="75">
        <f>'balanza comercial'!H160/'balanza comercial percapita'!$H$267</f>
        <v>0</v>
      </c>
      <c r="I160" s="75">
        <f>'balanza comercial'!I160/'balanza comercial percapita'!$I$267</f>
        <v>0</v>
      </c>
      <c r="J160" s="75">
        <f>'balanza comercial'!J160/'balanza comercial percapita'!$J$267</f>
        <v>0</v>
      </c>
      <c r="K160" s="75">
        <f>'balanza comercial'!K160/'balanza comercial percapita'!$K$267</f>
        <v>0</v>
      </c>
      <c r="L160" s="75">
        <f>'balanza comercial'!L160/'balanza comercial percapita'!$L$267</f>
        <v>0</v>
      </c>
      <c r="M160" s="75">
        <f>'balanza comercial'!M160/'balanza comercial percapita'!$M$267</f>
        <v>0</v>
      </c>
      <c r="N160" s="75">
        <f>'balanza comercial'!N160/'balanza comercial percapita'!$N$267</f>
        <v>0</v>
      </c>
      <c r="O160" s="75">
        <f>'balanza comercial'!O160/'balanza comercial percapita'!$O$267</f>
        <v>0</v>
      </c>
      <c r="P160" s="75">
        <f>'balanza comercial'!P160/'balanza comercial percapita'!$P$267</f>
        <v>0</v>
      </c>
      <c r="Q160" s="75">
        <f>'balanza comercial'!Q160/'balanza comercial percapita'!$Q$267</f>
        <v>0</v>
      </c>
      <c r="R160" s="75">
        <f>'balanza comercial'!R160/'balanza comercial percapita'!$R$267</f>
        <v>0</v>
      </c>
      <c r="S160" s="75">
        <f>'balanza comercial'!S160/'balanza comercial percapita'!$S$267</f>
        <v>0</v>
      </c>
      <c r="T160" s="75">
        <f>'balanza comercial'!T160/'balanza comercial percapita'!$T$267</f>
        <v>0</v>
      </c>
      <c r="U160" s="75">
        <f>'balanza comercial'!U160/'balanza comercial percapita'!$U$267</f>
        <v>0</v>
      </c>
      <c r="V160" s="75">
        <f>'balanza comercial'!V160/'balanza comercial percapita'!$V$267</f>
        <v>0</v>
      </c>
      <c r="W160" s="75">
        <f>'balanza comercial'!W160/'balanza comercial percapita'!$W$267</f>
        <v>0</v>
      </c>
      <c r="X160" s="75">
        <f>'balanza comercial'!X160/'balanza comercial percapita'!$X$267</f>
        <v>0</v>
      </c>
    </row>
    <row r="161" spans="2:24" x14ac:dyDescent="0.25">
      <c r="B161" s="43" t="s">
        <v>241</v>
      </c>
      <c r="C161" s="75">
        <f>'balanza comercial'!C161/'balanza comercial percapita'!$C$267</f>
        <v>-1.6703382567975741E-5</v>
      </c>
      <c r="D161" s="75">
        <f>'balanza comercial'!D161/'balanza comercial percapita'!$D$267</f>
        <v>-2.1630060660140737E-5</v>
      </c>
      <c r="E161" s="75">
        <f>'balanza comercial'!E161/'balanza comercial percapita'!$E$267</f>
        <v>-1.3089057326884167E-5</v>
      </c>
      <c r="F161" s="75">
        <f>'balanza comercial'!F161/'balanza comercial percapita'!$F$267</f>
        <v>-4.1662879566229978E-5</v>
      </c>
      <c r="G161" s="75">
        <f>'balanza comercial'!G161/'balanza comercial percapita'!$G$267</f>
        <v>-1.3128690753039501E-5</v>
      </c>
      <c r="H161" s="75">
        <f>'balanza comercial'!H161/'balanza comercial percapita'!$H$267</f>
        <v>-1.2518773532038618E-5</v>
      </c>
      <c r="I161" s="75">
        <f>'balanza comercial'!I161/'balanza comercial percapita'!$I$267</f>
        <v>-1.4042042446165132E-5</v>
      </c>
      <c r="J161" s="75">
        <f>'balanza comercial'!J161/'balanza comercial percapita'!$J$267</f>
        <v>-1.4041232217718202E-5</v>
      </c>
      <c r="K161" s="75">
        <f>'balanza comercial'!K161/'balanza comercial percapita'!$K$267</f>
        <v>-1.450025646378046E-5</v>
      </c>
      <c r="L161" s="75">
        <f>'balanza comercial'!L161/'balanza comercial percapita'!$L$267</f>
        <v>-1.5771567017006277E-5</v>
      </c>
      <c r="M161" s="75">
        <f>'balanza comercial'!M161/'balanza comercial percapita'!$M$267</f>
        <v>-9.5233674987872424E-6</v>
      </c>
      <c r="N161" s="75">
        <f>'balanza comercial'!N161/'balanza comercial percapita'!$N$267</f>
        <v>-1.1706593996558333E-5</v>
      </c>
      <c r="O161" s="75">
        <f>'balanza comercial'!O161/'balanza comercial percapita'!$O$267</f>
        <v>-1.3910128530366445E-5</v>
      </c>
      <c r="P161" s="75">
        <f>'balanza comercial'!P161/'balanza comercial percapita'!$P$267</f>
        <v>-1.1394463406425401E-5</v>
      </c>
      <c r="Q161" s="75">
        <f>'balanza comercial'!Q161/'balanza comercial percapita'!$Q$267</f>
        <v>-1.0779550134345289E-5</v>
      </c>
      <c r="R161" s="75">
        <f>'balanza comercial'!R161/'balanza comercial percapita'!$R$267</f>
        <v>-1.172579081402263E-5</v>
      </c>
      <c r="S161" s="75">
        <f>'balanza comercial'!S161/'balanza comercial percapita'!$S$267</f>
        <v>-1.1046284189553367E-5</v>
      </c>
      <c r="T161" s="75">
        <f>'balanza comercial'!T161/'balanza comercial percapita'!$T$267</f>
        <v>-6.2634766729055921E-6</v>
      </c>
      <c r="U161" s="75">
        <f>'balanza comercial'!U161/'balanza comercial percapita'!$U$267</f>
        <v>-1.3925612331002138E-6</v>
      </c>
      <c r="V161" s="75">
        <f>'balanza comercial'!V161/'balanza comercial percapita'!$V$267</f>
        <v>-6.2365365553179068E-6</v>
      </c>
      <c r="W161" s="75">
        <f>'balanza comercial'!W161/'balanza comercial percapita'!$W$267</f>
        <v>-1.2092696595141271E-5</v>
      </c>
      <c r="X161" s="75">
        <f>'balanza comercial'!X161/'balanza comercial percapita'!$X$267</f>
        <v>-7.2826947680696391E-6</v>
      </c>
    </row>
    <row r="162" spans="2:24" x14ac:dyDescent="0.25">
      <c r="B162" s="42" t="s">
        <v>10</v>
      </c>
      <c r="C162" s="75">
        <f>'balanza comercial'!C162/'balanza comercial percapita'!$C$267</f>
        <v>0</v>
      </c>
      <c r="D162" s="75">
        <f>'balanza comercial'!D162/'balanza comercial percapita'!$D$267</f>
        <v>0</v>
      </c>
      <c r="E162" s="75">
        <f>'balanza comercial'!E162/'balanza comercial percapita'!$E$267</f>
        <v>0</v>
      </c>
      <c r="F162" s="75">
        <f>'balanza comercial'!F162/'balanza comercial percapita'!$F$267</f>
        <v>0</v>
      </c>
      <c r="G162" s="75">
        <f>'balanza comercial'!G162/'balanza comercial percapita'!$G$267</f>
        <v>0</v>
      </c>
      <c r="H162" s="75">
        <f>'balanza comercial'!H162/'balanza comercial percapita'!$H$267</f>
        <v>-2.0037640866768549E-7</v>
      </c>
      <c r="I162" s="75">
        <f>'balanza comercial'!I162/'balanza comercial percapita'!$I$267</f>
        <v>0</v>
      </c>
      <c r="J162" s="75">
        <f>'balanza comercial'!J162/'balanza comercial percapita'!$J$267</f>
        <v>6.2541356975698187E-7</v>
      </c>
      <c r="K162" s="75">
        <f>'balanza comercial'!K162/'balanza comercial percapita'!$K$267</f>
        <v>2.372358174556738E-9</v>
      </c>
      <c r="L162" s="75">
        <f>'balanza comercial'!L162/'balanza comercial percapita'!$L$267</f>
        <v>0</v>
      </c>
      <c r="M162" s="75">
        <f>'balanza comercial'!M162/'balanza comercial percapita'!$M$267</f>
        <v>0</v>
      </c>
      <c r="N162" s="75">
        <f>'balanza comercial'!N162/'balanza comercial percapita'!$N$267</f>
        <v>1.8249956051824582E-7</v>
      </c>
      <c r="O162" s="75">
        <f>'balanza comercial'!O162/'balanza comercial percapita'!$O$267</f>
        <v>8.7888171631266667E-7</v>
      </c>
      <c r="P162" s="75">
        <f>'balanza comercial'!P162/'balanza comercial percapita'!$P$267</f>
        <v>2.8288559520358593E-7</v>
      </c>
      <c r="Q162" s="75">
        <f>'balanza comercial'!Q162/'balanza comercial percapita'!$Q$267</f>
        <v>3.3027876121948696E-7</v>
      </c>
      <c r="R162" s="75">
        <f>'balanza comercial'!R162/'balanza comercial percapita'!$R$267</f>
        <v>2.1560126936445124E-6</v>
      </c>
      <c r="S162" s="75">
        <f>'balanza comercial'!S162/'balanza comercial percapita'!$S$267</f>
        <v>2.9886452039649669E-6</v>
      </c>
      <c r="T162" s="75">
        <f>'balanza comercial'!T162/'balanza comercial percapita'!$T$267</f>
        <v>8.0767516872497469E-7</v>
      </c>
      <c r="U162" s="75">
        <f>'balanza comercial'!U162/'balanza comercial percapita'!$U$267</f>
        <v>5.4208246835998777E-6</v>
      </c>
      <c r="V162" s="75">
        <f>'balanza comercial'!V162/'balanza comercial percapita'!$V$267</f>
        <v>8.3490697829597155E-6</v>
      </c>
      <c r="W162" s="75">
        <f>'balanza comercial'!W162/'balanza comercial percapita'!$W$267</f>
        <v>4.3495058554038901E-6</v>
      </c>
      <c r="X162" s="75">
        <f>'balanza comercial'!X162/'balanza comercial percapita'!$X$267</f>
        <v>-4.6929898184544848E-7</v>
      </c>
    </row>
    <row r="163" spans="2:24" x14ac:dyDescent="0.25">
      <c r="B163" s="42" t="s">
        <v>43</v>
      </c>
      <c r="C163" s="75">
        <f>'balanza comercial'!C163/'balanza comercial percapita'!$C$267</f>
        <v>-2.8409571743729376E-4</v>
      </c>
      <c r="D163" s="75">
        <f>'balanza comercial'!D163/'balanza comercial percapita'!$D$267</f>
        <v>-2.640453616724817E-4</v>
      </c>
      <c r="E163" s="75">
        <f>'balanza comercial'!E163/'balanza comercial percapita'!$E$267</f>
        <v>-2.2358628816239012E-4</v>
      </c>
      <c r="F163" s="75">
        <f>'balanza comercial'!F163/'balanza comercial percapita'!$F$267</f>
        <v>-1.9886961997460267E-4</v>
      </c>
      <c r="G163" s="75">
        <f>'balanza comercial'!G163/'balanza comercial percapita'!$G$267</f>
        <v>-1.0855470286139535E-4</v>
      </c>
      <c r="H163" s="75">
        <f>'balanza comercial'!H163/'balanza comercial percapita'!$H$267</f>
        <v>-1.081943259123277E-4</v>
      </c>
      <c r="I163" s="75">
        <f>'balanza comercial'!I163/'balanza comercial percapita'!$I$267</f>
        <v>-8.4600617205986132E-5</v>
      </c>
      <c r="J163" s="75">
        <f>'balanza comercial'!J163/'balanza comercial percapita'!$J$267</f>
        <v>-5.4742473815196685E-5</v>
      </c>
      <c r="K163" s="75">
        <f>'balanza comercial'!K163/'balanza comercial percapita'!$K$267</f>
        <v>-4.4980338014067182E-5</v>
      </c>
      <c r="L163" s="75">
        <f>'balanza comercial'!L163/'balanza comercial percapita'!$L$267</f>
        <v>-5.5961892103070576E-5</v>
      </c>
      <c r="M163" s="75">
        <f>'balanza comercial'!M163/'balanza comercial percapita'!$M$267</f>
        <v>-5.9798015202919285E-5</v>
      </c>
      <c r="N163" s="75">
        <f>'balanza comercial'!N163/'balanza comercial percapita'!$N$267</f>
        <v>-7.4097627501150778E-5</v>
      </c>
      <c r="O163" s="75">
        <f>'balanza comercial'!O163/'balanza comercial percapita'!$O$267</f>
        <v>-5.4334022647024066E-5</v>
      </c>
      <c r="P163" s="75">
        <f>'balanza comercial'!P163/'balanza comercial percapita'!$P$267</f>
        <v>-5.6321871693320829E-5</v>
      </c>
      <c r="Q163" s="75">
        <f>'balanza comercial'!Q163/'balanza comercial percapita'!$Q$267</f>
        <v>-3.2779308326254907E-5</v>
      </c>
      <c r="R163" s="75">
        <f>'balanza comercial'!R163/'balanza comercial percapita'!$R$267</f>
        <v>-6.4359222029606314E-5</v>
      </c>
      <c r="S163" s="75">
        <f>'balanza comercial'!S163/'balanza comercial percapita'!$S$267</f>
        <v>-1.126777401667856E-4</v>
      </c>
      <c r="T163" s="75">
        <f>'balanza comercial'!T163/'balanza comercial percapita'!$T$267</f>
        <v>-8.9315243542592768E-6</v>
      </c>
      <c r="U163" s="75">
        <f>'balanza comercial'!U163/'balanza comercial percapita'!$U$267</f>
        <v>-1.0503119776086767E-5</v>
      </c>
      <c r="V163" s="75">
        <f>'balanza comercial'!V163/'balanza comercial percapita'!$V$267</f>
        <v>-1.0085493337983493E-5</v>
      </c>
      <c r="W163" s="75">
        <f>'balanza comercial'!W163/'balanza comercial percapita'!$W$267</f>
        <v>-1.2316069828716293E-5</v>
      </c>
      <c r="X163" s="75">
        <f>'balanza comercial'!X163/'balanza comercial percapita'!$X$267</f>
        <v>-7.2393267983900581E-6</v>
      </c>
    </row>
    <row r="164" spans="2:24" x14ac:dyDescent="0.25">
      <c r="B164" s="42" t="s">
        <v>70</v>
      </c>
      <c r="C164" s="75">
        <f>'balanza comercial'!C164/'balanza comercial percapita'!$C$267</f>
        <v>0</v>
      </c>
      <c r="D164" s="75">
        <f>'balanza comercial'!D164/'balanza comercial percapita'!$D$267</f>
        <v>0</v>
      </c>
      <c r="E164" s="75">
        <f>'balanza comercial'!E164/'balanza comercial percapita'!$E$267</f>
        <v>0</v>
      </c>
      <c r="F164" s="75">
        <f>'balanza comercial'!F164/'balanza comercial percapita'!$F$267</f>
        <v>0</v>
      </c>
      <c r="G164" s="75">
        <f>'balanza comercial'!G164/'balanza comercial percapita'!$G$267</f>
        <v>0</v>
      </c>
      <c r="H164" s="75">
        <f>'balanza comercial'!H164/'balanza comercial percapita'!$H$267</f>
        <v>0</v>
      </c>
      <c r="I164" s="75">
        <f>'balanza comercial'!I164/'balanza comercial percapita'!$I$267</f>
        <v>0</v>
      </c>
      <c r="J164" s="75">
        <f>'balanza comercial'!J164/'balanza comercial percapita'!$J$267</f>
        <v>0</v>
      </c>
      <c r="K164" s="75">
        <f>'balanza comercial'!K164/'balanza comercial percapita'!$K$267</f>
        <v>-1.3996913229884756E-9</v>
      </c>
      <c r="L164" s="75">
        <f>'balanza comercial'!L164/'balanza comercial percapita'!$L$267</f>
        <v>-1.792896445976016E-8</v>
      </c>
      <c r="M164" s="75">
        <f>'balanza comercial'!M164/'balanza comercial percapita'!$M$267</f>
        <v>-3.4581912326847287E-7</v>
      </c>
      <c r="N164" s="75">
        <f>'balanza comercial'!N164/'balanza comercial percapita'!$N$267</f>
        <v>-5.6118614859360591E-9</v>
      </c>
      <c r="O164" s="75">
        <f>'balanza comercial'!O164/'balanza comercial percapita'!$O$267</f>
        <v>-5.7014634417206323E-9</v>
      </c>
      <c r="P164" s="75">
        <f>'balanza comercial'!P164/'balanza comercial percapita'!$P$267</f>
        <v>0</v>
      </c>
      <c r="Q164" s="75">
        <f>'balanza comercial'!Q164/'balanza comercial percapita'!$Q$267</f>
        <v>0</v>
      </c>
      <c r="R164" s="75">
        <f>'balanza comercial'!R164/'balanza comercial percapita'!$R$267</f>
        <v>0</v>
      </c>
      <c r="S164" s="75">
        <f>'balanza comercial'!S164/'balanza comercial percapita'!$S$267</f>
        <v>-3.0491322298965541E-8</v>
      </c>
      <c r="T164" s="75">
        <f>'balanza comercial'!T164/'balanza comercial percapita'!$T$267</f>
        <v>-3.092906363795624E-8</v>
      </c>
      <c r="U164" s="75">
        <f>'balanza comercial'!U164/'balanza comercial percapita'!$U$267</f>
        <v>-7.2640123780967663E-8</v>
      </c>
      <c r="V164" s="75">
        <f>'balanza comercial'!V164/'balanza comercial percapita'!$V$267</f>
        <v>-8.2231488922884877E-9</v>
      </c>
      <c r="W164" s="75">
        <f>'balanza comercial'!W164/'balanza comercial percapita'!$W$267</f>
        <v>-4.4931755050317859E-8</v>
      </c>
      <c r="X164" s="75">
        <f>'balanza comercial'!X164/'balanza comercial percapita'!$X$267</f>
        <v>-1.2630150411423294E-7</v>
      </c>
    </row>
    <row r="165" spans="2:24" x14ac:dyDescent="0.25">
      <c r="B165" s="46" t="s">
        <v>150</v>
      </c>
      <c r="C165" s="75">
        <f>'balanza comercial'!C165/'balanza comercial percapita'!$C$267</f>
        <v>-2.2658799422477384E-4</v>
      </c>
      <c r="D165" s="75">
        <f>'balanza comercial'!D165/'balanza comercial percapita'!$D$267</f>
        <v>-1.224636218135134E-4</v>
      </c>
      <c r="E165" s="75">
        <f>'balanza comercial'!E165/'balanza comercial percapita'!$E$267</f>
        <v>-2.1190114914290857E-4</v>
      </c>
      <c r="F165" s="75">
        <f>'balanza comercial'!F165/'balanza comercial percapita'!$F$267</f>
        <v>-2.1678568484700871E-4</v>
      </c>
      <c r="G165" s="75">
        <f>'balanza comercial'!G165/'balanza comercial percapita'!$G$267</f>
        <v>-4.072454451021075E-5</v>
      </c>
      <c r="H165" s="75">
        <f>'balanza comercial'!H165/'balanza comercial percapita'!$H$267</f>
        <v>-7.7167637883397472E-5</v>
      </c>
      <c r="I165" s="75">
        <f>'balanza comercial'!I165/'balanza comercial percapita'!$I$267</f>
        <v>-9.7105024190812195E-5</v>
      </c>
      <c r="J165" s="75">
        <f>'balanza comercial'!J165/'balanza comercial percapita'!$J$267</f>
        <v>-6.3819245279288166E-5</v>
      </c>
      <c r="K165" s="75">
        <f>'balanza comercial'!K165/'balanza comercial percapita'!$K$267</f>
        <v>-6.3455504322899205E-5</v>
      </c>
      <c r="L165" s="75">
        <f>'balanza comercial'!L165/'balanza comercial percapita'!$L$267</f>
        <v>-6.9454210255681317E-5</v>
      </c>
      <c r="M165" s="75">
        <f>'balanza comercial'!M165/'balanza comercial percapita'!$M$267</f>
        <v>-1.4427565043866516E-4</v>
      </c>
      <c r="N165" s="75">
        <f>'balanza comercial'!N165/'balanza comercial percapita'!$N$267</f>
        <v>-1.9898447207051821E-4</v>
      </c>
      <c r="O165" s="75">
        <f>'balanza comercial'!O165/'balanza comercial percapita'!$O$267</f>
        <v>-2.3496977052533602E-4</v>
      </c>
      <c r="P165" s="75">
        <f>'balanza comercial'!P165/'balanza comercial percapita'!$P$267</f>
        <v>-2.0820863086578941E-4</v>
      </c>
      <c r="Q165" s="75">
        <f>'balanza comercial'!Q165/'balanza comercial percapita'!$Q$267</f>
        <v>-2.9756619122158249E-4</v>
      </c>
      <c r="R165" s="75">
        <f>'balanza comercial'!R165/'balanza comercial percapita'!$R$267</f>
        <v>-3.4242401204039448E-4</v>
      </c>
      <c r="S165" s="75">
        <f>'balanza comercial'!S165/'balanza comercial percapita'!$S$267</f>
        <v>-2.8151344960374855E-4</v>
      </c>
      <c r="T165" s="75">
        <f>'balanza comercial'!T165/'balanza comercial percapita'!$T$267</f>
        <v>-3.5925986622732035E-4</v>
      </c>
      <c r="U165" s="75">
        <f>'balanza comercial'!U165/'balanza comercial percapita'!$U$267</f>
        <v>-3.5934877020101468E-4</v>
      </c>
      <c r="V165" s="75">
        <f>'balanza comercial'!V165/'balanza comercial percapita'!$V$267</f>
        <v>-3.3487817635080547E-4</v>
      </c>
      <c r="W165" s="75">
        <f>'balanza comercial'!W165/'balanza comercial percapita'!$W$267</f>
        <v>-2.1206834594764194E-4</v>
      </c>
      <c r="X165" s="75">
        <f>'balanza comercial'!X165/'balanza comercial percapita'!$X$267</f>
        <v>-1.8474615319429041E-4</v>
      </c>
    </row>
    <row r="166" spans="2:24" x14ac:dyDescent="0.25">
      <c r="B166" s="42" t="s">
        <v>233</v>
      </c>
      <c r="C166" s="75">
        <f>'balanza comercial'!C166/'balanza comercial percapita'!$C$267</f>
        <v>0</v>
      </c>
      <c r="D166" s="75">
        <f>'balanza comercial'!D166/'balanza comercial percapita'!$D$267</f>
        <v>0</v>
      </c>
      <c r="E166" s="75">
        <f>'balanza comercial'!E166/'balanza comercial percapita'!$E$267</f>
        <v>0</v>
      </c>
      <c r="F166" s="75">
        <f>'balanza comercial'!F166/'balanza comercial percapita'!$F$267</f>
        <v>0</v>
      </c>
      <c r="G166" s="75">
        <f>'balanza comercial'!G166/'balanza comercial percapita'!$G$267</f>
        <v>0</v>
      </c>
      <c r="H166" s="75">
        <f>'balanza comercial'!H166/'balanza comercial percapita'!$H$267</f>
        <v>0</v>
      </c>
      <c r="I166" s="75">
        <f>'balanza comercial'!I166/'balanza comercial percapita'!$I$267</f>
        <v>0</v>
      </c>
      <c r="J166" s="75">
        <f>'balanza comercial'!J166/'balanza comercial percapita'!$J$267</f>
        <v>0</v>
      </c>
      <c r="K166" s="75">
        <f>'balanza comercial'!K166/'balanza comercial percapita'!$K$267</f>
        <v>0</v>
      </c>
      <c r="L166" s="75">
        <f>'balanza comercial'!L166/'balanza comercial percapita'!$L$267</f>
        <v>0</v>
      </c>
      <c r="M166" s="75">
        <f>'balanza comercial'!M166/'balanza comercial percapita'!$M$267</f>
        <v>0</v>
      </c>
      <c r="N166" s="75">
        <f>'balanza comercial'!N166/'balanza comercial percapita'!$N$267</f>
        <v>0</v>
      </c>
      <c r="O166" s="75">
        <f>'balanza comercial'!O166/'balanza comercial percapita'!$O$267</f>
        <v>0</v>
      </c>
      <c r="P166" s="75">
        <f>'balanza comercial'!P166/'balanza comercial percapita'!$P$267</f>
        <v>0</v>
      </c>
      <c r="Q166" s="75">
        <f>'balanza comercial'!Q166/'balanza comercial percapita'!$Q$267</f>
        <v>0</v>
      </c>
      <c r="R166" s="75">
        <f>'balanza comercial'!R166/'balanza comercial percapita'!$R$267</f>
        <v>0</v>
      </c>
      <c r="S166" s="75">
        <f>'balanza comercial'!S166/'balanza comercial percapita'!$S$267</f>
        <v>0</v>
      </c>
      <c r="T166" s="75">
        <f>'balanza comercial'!T166/'balanza comercial percapita'!$T$267</f>
        <v>0</v>
      </c>
      <c r="U166" s="75">
        <f>'balanza comercial'!U166/'balanza comercial percapita'!$U$267</f>
        <v>0</v>
      </c>
      <c r="V166" s="75">
        <f>'balanza comercial'!V166/'balanza comercial percapita'!$V$267</f>
        <v>0</v>
      </c>
      <c r="W166" s="75">
        <f>'balanza comercial'!W166/'balanza comercial percapita'!$W$267</f>
        <v>0</v>
      </c>
      <c r="X166" s="75">
        <f>'balanza comercial'!X166/'balanza comercial percapita'!$X$267</f>
        <v>0</v>
      </c>
    </row>
    <row r="167" spans="2:24" x14ac:dyDescent="0.25">
      <c r="B167" s="42" t="s">
        <v>217</v>
      </c>
      <c r="C167" s="75">
        <f>'balanza comercial'!C167/'balanza comercial percapita'!$C$267</f>
        <v>-8.2956579479454574E-6</v>
      </c>
      <c r="D167" s="75">
        <f>'balanza comercial'!D167/'balanza comercial percapita'!$D$267</f>
        <v>-1.6027448578331992E-5</v>
      </c>
      <c r="E167" s="75">
        <f>'balanza comercial'!E167/'balanza comercial percapita'!$E$267</f>
        <v>-1.6527085195186564E-5</v>
      </c>
      <c r="F167" s="75">
        <f>'balanza comercial'!F167/'balanza comercial percapita'!$F$267</f>
        <v>-2.0074979745915681E-5</v>
      </c>
      <c r="G167" s="75">
        <f>'balanza comercial'!G167/'balanza comercial percapita'!$G$267</f>
        <v>-2.3824389185951859E-5</v>
      </c>
      <c r="H167" s="75">
        <f>'balanza comercial'!H167/'balanza comercial percapita'!$H$267</f>
        <v>-3.9226899503261535E-5</v>
      </c>
      <c r="I167" s="75">
        <f>'balanza comercial'!I167/'balanza comercial percapita'!$I$267</f>
        <v>-6.1134879193783858E-5</v>
      </c>
      <c r="J167" s="75">
        <f>'balanza comercial'!J167/'balanza comercial percapita'!$J$267</f>
        <v>-9.2538501000577518E-5</v>
      </c>
      <c r="K167" s="75">
        <f>'balanza comercial'!K167/'balanza comercial percapita'!$K$267</f>
        <v>-4.5572715850254003E-5</v>
      </c>
      <c r="L167" s="75">
        <f>'balanza comercial'!L167/'balanza comercial percapita'!$L$267</f>
        <v>-2.0752518896625314E-5</v>
      </c>
      <c r="M167" s="75">
        <f>'balanza comercial'!M167/'balanza comercial percapita'!$M$267</f>
        <v>-4.8891971872238262E-5</v>
      </c>
      <c r="N167" s="75">
        <f>'balanza comercial'!N167/'balanza comercial percapita'!$N$267</f>
        <v>-9.0926299788104324E-5</v>
      </c>
      <c r="O167" s="75">
        <f>'balanza comercial'!O167/'balanza comercial percapita'!$O$267</f>
        <v>-9.6872754062844816E-5</v>
      </c>
      <c r="P167" s="75">
        <f>'balanza comercial'!P167/'balanza comercial percapita'!$P$267</f>
        <v>-1.1746170688473431E-4</v>
      </c>
      <c r="Q167" s="75">
        <f>'balanza comercial'!Q167/'balanza comercial percapita'!$Q$267</f>
        <v>-1.139070896339787E-4</v>
      </c>
      <c r="R167" s="75">
        <f>'balanza comercial'!R167/'balanza comercial percapita'!$R$267</f>
        <v>-1.4155418940815426E-4</v>
      </c>
      <c r="S167" s="75">
        <f>'balanza comercial'!S167/'balanza comercial percapita'!$S$267</f>
        <v>-2.6940798522694358E-4</v>
      </c>
      <c r="T167" s="75">
        <f>'balanza comercial'!T167/'balanza comercial percapita'!$T$267</f>
        <v>-3.9251658720350309E-4</v>
      </c>
      <c r="U167" s="75">
        <f>'balanza comercial'!U167/'balanza comercial percapita'!$U$267</f>
        <v>-5.7649272233195451E-4</v>
      </c>
      <c r="V167" s="75">
        <f>'balanza comercial'!V167/'balanza comercial percapita'!$V$267</f>
        <v>-5.0825498482368699E-4</v>
      </c>
      <c r="W167" s="75">
        <f>'balanza comercial'!W167/'balanza comercial percapita'!$W$267</f>
        <v>-2.9610947191876239E-4</v>
      </c>
      <c r="X167" s="75">
        <f>'balanza comercial'!X167/'balanza comercial percapita'!$X$267</f>
        <v>-1.8446785826089633E-4</v>
      </c>
    </row>
    <row r="168" spans="2:24" x14ac:dyDescent="0.25">
      <c r="B168" s="46" t="s">
        <v>158</v>
      </c>
      <c r="C168" s="75">
        <f>'balanza comercial'!C168/'balanza comercial percapita'!$C$267</f>
        <v>-3.6532212744955884E-5</v>
      </c>
      <c r="D168" s="75">
        <f>'balanza comercial'!D168/'balanza comercial percapita'!$D$267</f>
        <v>-3.2979072953171638E-5</v>
      </c>
      <c r="E168" s="75">
        <f>'balanza comercial'!E168/'balanza comercial percapita'!$E$267</f>
        <v>-2.6728917438606102E-5</v>
      </c>
      <c r="F168" s="75">
        <f>'balanza comercial'!F168/'balanza comercial percapita'!$F$267</f>
        <v>-4.245920292423456E-5</v>
      </c>
      <c r="G168" s="75">
        <f>'balanza comercial'!G168/'balanza comercial percapita'!$G$267</f>
        <v>-6.2884312897779982E-5</v>
      </c>
      <c r="H168" s="75">
        <f>'balanza comercial'!H168/'balanza comercial percapita'!$H$267</f>
        <v>-4.0795532952489457E-5</v>
      </c>
      <c r="I168" s="75">
        <f>'balanza comercial'!I168/'balanza comercial percapita'!$I$267</f>
        <v>-1.5015866853152887E-5</v>
      </c>
      <c r="J168" s="75">
        <f>'balanza comercial'!J168/'balanza comercial percapita'!$J$267</f>
        <v>-1.2226257983915373E-5</v>
      </c>
      <c r="K168" s="75">
        <f>'balanza comercial'!K168/'balanza comercial percapita'!$K$267</f>
        <v>-1.4557714978768225E-5</v>
      </c>
      <c r="L168" s="75">
        <f>'balanza comercial'!L168/'balanza comercial percapita'!$L$267</f>
        <v>-2.6097293000216291E-5</v>
      </c>
      <c r="M168" s="75">
        <f>'balanza comercial'!M168/'balanza comercial percapita'!$M$267</f>
        <v>-3.4737622186612774E-5</v>
      </c>
      <c r="N168" s="75">
        <f>'balanza comercial'!N168/'balanza comercial percapita'!$N$267</f>
        <v>-2.4015869979283105E-5</v>
      </c>
      <c r="O168" s="75">
        <f>'balanza comercial'!O168/'balanza comercial percapita'!$O$267</f>
        <v>-4.4299244170738144E-5</v>
      </c>
      <c r="P168" s="75">
        <f>'balanza comercial'!P168/'balanza comercial percapita'!$P$267</f>
        <v>-5.1965117279708685E-5</v>
      </c>
      <c r="Q168" s="75">
        <f>'balanza comercial'!Q168/'balanza comercial percapita'!$Q$267</f>
        <v>-2.4069130779622354E-5</v>
      </c>
      <c r="R168" s="75">
        <f>'balanza comercial'!R168/'balanza comercial percapita'!$R$267</f>
        <v>-3.8841418014339746E-5</v>
      </c>
      <c r="S168" s="75">
        <f>'balanza comercial'!S168/'balanza comercial percapita'!$S$267</f>
        <v>-5.0932316892714028E-5</v>
      </c>
      <c r="T168" s="75">
        <f>'balanza comercial'!T168/'balanza comercial percapita'!$T$267</f>
        <v>-5.5650109613668047E-5</v>
      </c>
      <c r="U168" s="75">
        <f>'balanza comercial'!U168/'balanza comercial percapita'!$U$267</f>
        <v>-4.4192992410004773E-5</v>
      </c>
      <c r="V168" s="75">
        <f>'balanza comercial'!V168/'balanza comercial percapita'!$V$267</f>
        <v>-4.4709741780361109E-5</v>
      </c>
      <c r="W168" s="75">
        <f>'balanza comercial'!W168/'balanza comercial percapita'!$W$267</f>
        <v>-5.7920246114051144E-5</v>
      </c>
      <c r="X168" s="75">
        <f>'balanza comercial'!X168/'balanza comercial percapita'!$X$267</f>
        <v>-3.263441773742561E-5</v>
      </c>
    </row>
    <row r="169" spans="2:24" x14ac:dyDescent="0.25">
      <c r="B169" s="42" t="s">
        <v>67</v>
      </c>
      <c r="C169" s="75">
        <f>'balanza comercial'!C169/'balanza comercial percapita'!$C$267</f>
        <v>-1.9574009367075161E-6</v>
      </c>
      <c r="D169" s="75">
        <f>'balanza comercial'!D169/'balanza comercial percapita'!$D$267</f>
        <v>-6.5836092886238018E-7</v>
      </c>
      <c r="E169" s="75">
        <f>'balanza comercial'!E169/'balanza comercial percapita'!$E$267</f>
        <v>-1.4106202674361519E-6</v>
      </c>
      <c r="F169" s="75">
        <f>'balanza comercial'!F169/'balanza comercial percapita'!$F$267</f>
        <v>-1.7406431177072615E-5</v>
      </c>
      <c r="G169" s="75">
        <f>'balanza comercial'!G169/'balanza comercial percapita'!$G$267</f>
        <v>-1.9821529164302548E-5</v>
      </c>
      <c r="H169" s="75">
        <f>'balanza comercial'!H169/'balanza comercial percapita'!$H$267</f>
        <v>-1.4776522636717918E-6</v>
      </c>
      <c r="I169" s="75">
        <f>'balanza comercial'!I169/'balanza comercial percapita'!$I$267</f>
        <v>-2.1859571817342101E-8</v>
      </c>
      <c r="J169" s="75">
        <f>'balanza comercial'!J169/'balanza comercial percapita'!$J$267</f>
        <v>-2.7999524974339399E-6</v>
      </c>
      <c r="K169" s="75">
        <f>'balanza comercial'!K169/'balanza comercial percapita'!$K$267</f>
        <v>-6.2499064401244907E-6</v>
      </c>
      <c r="L169" s="75">
        <f>'balanza comercial'!L169/'balanza comercial percapita'!$L$267</f>
        <v>-2.5835965469937938E-6</v>
      </c>
      <c r="M169" s="75">
        <f>'balanza comercial'!M169/'balanza comercial percapita'!$M$267</f>
        <v>-4.404417410173546E-6</v>
      </c>
      <c r="N169" s="75">
        <f>'balanza comercial'!N169/'balanza comercial percapita'!$N$267</f>
        <v>-3.9958963148821866E-6</v>
      </c>
      <c r="O169" s="75">
        <f>'balanza comercial'!O169/'balanza comercial percapita'!$O$267</f>
        <v>-2.1488049507271866E-5</v>
      </c>
      <c r="P169" s="75">
        <f>'balanza comercial'!P169/'balanza comercial percapita'!$P$267</f>
        <v>-2.2825495711238791E-6</v>
      </c>
      <c r="Q169" s="75">
        <f>'balanza comercial'!Q169/'balanza comercial percapita'!$Q$267</f>
        <v>-1.9866267487352138E-6</v>
      </c>
      <c r="R169" s="75">
        <f>'balanza comercial'!R169/'balanza comercial percapita'!$R$267</f>
        <v>-7.4780102494230104E-6</v>
      </c>
      <c r="S169" s="75">
        <f>'balanza comercial'!S169/'balanza comercial percapita'!$S$267</f>
        <v>-2.7307726570026199E-6</v>
      </c>
      <c r="T169" s="75">
        <f>'balanza comercial'!T169/'balanza comercial percapita'!$T$267</f>
        <v>-1.4267171778803613E-5</v>
      </c>
      <c r="U169" s="75">
        <f>'balanza comercial'!U169/'balanza comercial percapita'!$U$267</f>
        <v>-8.7220743450861266E-6</v>
      </c>
      <c r="V169" s="75">
        <f>'balanza comercial'!V169/'balanza comercial percapita'!$V$267</f>
        <v>-2.2135482299504615E-5</v>
      </c>
      <c r="W169" s="75">
        <f>'balanza comercial'!W169/'balanza comercial percapita'!$W$267</f>
        <v>-8.7487746144168076E-6</v>
      </c>
      <c r="X169" s="75">
        <f>'balanza comercial'!X169/'balanza comercial percapita'!$X$267</f>
        <v>-7.9223003834530116E-6</v>
      </c>
    </row>
    <row r="170" spans="2:24" x14ac:dyDescent="0.25">
      <c r="B170" s="42" t="s">
        <v>84</v>
      </c>
      <c r="C170" s="75">
        <f>'balanza comercial'!C170/'balanza comercial percapita'!$C$267</f>
        <v>-1.850088284553839E-6</v>
      </c>
      <c r="D170" s="75">
        <f>'balanza comercial'!D170/'balanza comercial percapita'!$D$267</f>
        <v>-1.3892493155805936E-5</v>
      </c>
      <c r="E170" s="75">
        <f>'balanza comercial'!E170/'balanza comercial percapita'!$E$267</f>
        <v>-4.06388484262724E-5</v>
      </c>
      <c r="F170" s="75">
        <f>'balanza comercial'!F170/'balanza comercial percapita'!$F$267</f>
        <v>-2.9441840612883777E-5</v>
      </c>
      <c r="G170" s="75">
        <f>'balanza comercial'!G170/'balanza comercial percapita'!$G$267</f>
        <v>-4.6621336363222445E-5</v>
      </c>
      <c r="H170" s="75">
        <f>'balanza comercial'!H170/'balanza comercial percapita'!$H$267</f>
        <v>-3.0055075297326065E-5</v>
      </c>
      <c r="I170" s="75">
        <f>'balanza comercial'!I170/'balanza comercial percapita'!$I$267</f>
        <v>-3.6020670860012403E-5</v>
      </c>
      <c r="J170" s="75">
        <f>'balanza comercial'!J170/'balanza comercial percapita'!$J$267</f>
        <v>-9.0093711247661349E-6</v>
      </c>
      <c r="K170" s="75">
        <f>'balanza comercial'!K170/'balanza comercial percapita'!$K$267</f>
        <v>-8.349395977443715E-6</v>
      </c>
      <c r="L170" s="75">
        <f>'balanza comercial'!L170/'balanza comercial percapita'!$L$267</f>
        <v>-1.0874478687856329E-5</v>
      </c>
      <c r="M170" s="75">
        <f>'balanza comercial'!M170/'balanza comercial percapita'!$M$267</f>
        <v>-2.7833021921314582E-6</v>
      </c>
      <c r="N170" s="75">
        <f>'balanza comercial'!N170/'balanza comercial percapita'!$N$267</f>
        <v>-7.6704565285818777E-7</v>
      </c>
      <c r="O170" s="75">
        <f>'balanza comercial'!O170/'balanza comercial percapita'!$O$267</f>
        <v>-4.0292264678068335E-5</v>
      </c>
      <c r="P170" s="75">
        <f>'balanza comercial'!P170/'balanza comercial percapita'!$P$267</f>
        <v>-3.7284864858990153E-5</v>
      </c>
      <c r="Q170" s="75">
        <f>'balanza comercial'!Q170/'balanza comercial percapita'!$Q$267</f>
        <v>-3.6383486317354605E-5</v>
      </c>
      <c r="R170" s="75">
        <f>'balanza comercial'!R170/'balanza comercial percapita'!$R$267</f>
        <v>-2.2390562047900196E-5</v>
      </c>
      <c r="S170" s="75">
        <f>'balanza comercial'!S170/'balanza comercial percapita'!$S$267</f>
        <v>-3.135341864611375E-5</v>
      </c>
      <c r="T170" s="75">
        <f>'balanza comercial'!T170/'balanza comercial percapita'!$T$267</f>
        <v>-2.7916530178841871E-5</v>
      </c>
      <c r="U170" s="75">
        <f>'balanza comercial'!U170/'balanza comercial percapita'!$U$267</f>
        <v>-3.5621880252956609E-5</v>
      </c>
      <c r="V170" s="75">
        <f>'balanza comercial'!V170/'balanza comercial percapita'!$V$267</f>
        <v>-2.383913880321714E-5</v>
      </c>
      <c r="W170" s="75">
        <f>'balanza comercial'!W170/'balanza comercial percapita'!$W$267</f>
        <v>-3.7543726300546753E-5</v>
      </c>
      <c r="X170" s="75">
        <f>'balanza comercial'!X170/'balanza comercial percapita'!$X$267</f>
        <v>3.9234159473972423E-5</v>
      </c>
    </row>
    <row r="171" spans="2:24" x14ac:dyDescent="0.25">
      <c r="B171" s="46" t="s">
        <v>143</v>
      </c>
      <c r="C171" s="75">
        <f>'balanza comercial'!C171/'balanza comercial percapita'!$C$267</f>
        <v>-1.2585332988515544E-6</v>
      </c>
      <c r="D171" s="75">
        <f>'balanza comercial'!D171/'balanza comercial percapita'!$D$267</f>
        <v>-2.8418852534458295E-6</v>
      </c>
      <c r="E171" s="75">
        <f>'balanza comercial'!E171/'balanza comercial percapita'!$E$267</f>
        <v>-2.8694221934914863E-7</v>
      </c>
      <c r="F171" s="75">
        <f>'balanza comercial'!F171/'balanza comercial percapita'!$F$267</f>
        <v>-3.176066755463658E-7</v>
      </c>
      <c r="G171" s="75">
        <f>'balanza comercial'!G171/'balanza comercial percapita'!$G$267</f>
        <v>-1.4232553030405197E-6</v>
      </c>
      <c r="H171" s="75">
        <f>'balanza comercial'!H171/'balanza comercial percapita'!$H$267</f>
        <v>-8.9670175382322689E-6</v>
      </c>
      <c r="I171" s="75">
        <f>'balanza comercial'!I171/'balanza comercial percapita'!$I$267</f>
        <v>-4.3999707335464826E-6</v>
      </c>
      <c r="J171" s="75">
        <f>'balanza comercial'!J171/'balanza comercial percapita'!$J$267</f>
        <v>-5.957521284928536E-6</v>
      </c>
      <c r="K171" s="75">
        <f>'balanza comercial'!K171/'balanza comercial percapita'!$K$267</f>
        <v>-9.0902597117760373E-6</v>
      </c>
      <c r="L171" s="75">
        <f>'balanza comercial'!L171/'balanza comercial percapita'!$L$267</f>
        <v>-1.5903740466489654E-5</v>
      </c>
      <c r="M171" s="75">
        <f>'balanza comercial'!M171/'balanza comercial percapita'!$M$267</f>
        <v>-1.4796687510687727E-5</v>
      </c>
      <c r="N171" s="75">
        <f>'balanza comercial'!N171/'balanza comercial percapita'!$N$267</f>
        <v>-3.1306111485970278E-5</v>
      </c>
      <c r="O171" s="75">
        <f>'balanza comercial'!O171/'balanza comercial percapita'!$O$267</f>
        <v>-3.9613903205646689E-5</v>
      </c>
      <c r="P171" s="75">
        <f>'balanza comercial'!P171/'balanza comercial percapita'!$P$267</f>
        <v>-4.3677874417859662E-5</v>
      </c>
      <c r="Q171" s="75">
        <f>'balanza comercial'!Q171/'balanza comercial percapita'!$Q$267</f>
        <v>-1.7175376326776572E-5</v>
      </c>
      <c r="R171" s="75">
        <f>'balanza comercial'!R171/'balanza comercial percapita'!$R$267</f>
        <v>-2.9126315927247594E-5</v>
      </c>
      <c r="S171" s="75">
        <f>'balanza comercial'!S171/'balanza comercial percapita'!$S$267</f>
        <v>-7.1346914405320306E-5</v>
      </c>
      <c r="T171" s="75">
        <f>'balanza comercial'!T171/'balanza comercial percapita'!$T$267</f>
        <v>-6.3379709224567628E-5</v>
      </c>
      <c r="U171" s="75">
        <f>'balanza comercial'!U171/'balanza comercial percapita'!$U$267</f>
        <v>-6.6792646622738014E-5</v>
      </c>
      <c r="V171" s="75">
        <f>'balanza comercial'!V171/'balanza comercial percapita'!$V$267</f>
        <v>-4.5342087283348003E-5</v>
      </c>
      <c r="W171" s="75">
        <f>'balanza comercial'!W171/'balanza comercial percapita'!$W$267</f>
        <v>-1.0622756405797155E-4</v>
      </c>
      <c r="X171" s="75">
        <f>'balanza comercial'!X171/'balanza comercial percapita'!$X$267</f>
        <v>-3.2333472802805496E-5</v>
      </c>
    </row>
    <row r="172" spans="2:24" x14ac:dyDescent="0.25">
      <c r="B172" s="42" t="s">
        <v>107</v>
      </c>
      <c r="C172" s="75">
        <f>'balanza comercial'!C172/'balanza comercial percapita'!$C$267</f>
        <v>1.0415042766014857E-6</v>
      </c>
      <c r="D172" s="75">
        <f>'balanza comercial'!D172/'balanza comercial percapita'!$D$267</f>
        <v>1.7193601583304156E-6</v>
      </c>
      <c r="E172" s="75">
        <f>'balanza comercial'!E172/'balanza comercial percapita'!$E$267</f>
        <v>4.1426393420942008E-6</v>
      </c>
      <c r="F172" s="75">
        <f>'balanza comercial'!F172/'balanza comercial percapita'!$F$267</f>
        <v>2.2963719637288636E-6</v>
      </c>
      <c r="G172" s="75">
        <f>'balanza comercial'!G172/'balanza comercial percapita'!$G$267</f>
        <v>2.6922386013066687E-6</v>
      </c>
      <c r="H172" s="75">
        <f>'balanza comercial'!H172/'balanza comercial percapita'!$H$267</f>
        <v>4.7438421750661166E-7</v>
      </c>
      <c r="I172" s="75">
        <f>'balanza comercial'!I172/'balanza comercial percapita'!$I$267</f>
        <v>2.0441871238875862E-6</v>
      </c>
      <c r="J172" s="75">
        <f>'balanza comercial'!J172/'balanza comercial percapita'!$J$267</f>
        <v>7.9980773824690954E-6</v>
      </c>
      <c r="K172" s="75">
        <f>'balanza comercial'!K172/'balanza comercial percapita'!$K$267</f>
        <v>6.0855731893729442E-7</v>
      </c>
      <c r="L172" s="75">
        <f>'balanza comercial'!L172/'balanza comercial percapita'!$L$267</f>
        <v>1.2830421043005569E-5</v>
      </c>
      <c r="M172" s="75">
        <f>'balanza comercial'!M172/'balanza comercial percapita'!$M$267</f>
        <v>1.3135397300637898E-5</v>
      </c>
      <c r="N172" s="75">
        <f>'balanza comercial'!N172/'balanza comercial percapita'!$N$267</f>
        <v>-5.8180859893216753E-7</v>
      </c>
      <c r="O172" s="75">
        <f>'balanza comercial'!O172/'balanza comercial percapita'!$O$267</f>
        <v>-6.6973040325887538E-7</v>
      </c>
      <c r="P172" s="75">
        <f>'balanza comercial'!P172/'balanza comercial percapita'!$P$267</f>
        <v>-1.5407487991949675E-6</v>
      </c>
      <c r="Q172" s="75">
        <f>'balanza comercial'!Q172/'balanza comercial percapita'!$Q$267</f>
        <v>-5.1138161528817236E-7</v>
      </c>
      <c r="R172" s="75">
        <f>'balanza comercial'!R172/'balanza comercial percapita'!$R$267</f>
        <v>-1.0640902648905507E-6</v>
      </c>
      <c r="S172" s="75">
        <f>'balanza comercial'!S172/'balanza comercial percapita'!$S$267</f>
        <v>-1.4421641245092352E-6</v>
      </c>
      <c r="T172" s="75">
        <f>'balanza comercial'!T172/'balanza comercial percapita'!$T$267</f>
        <v>-2.2925688487888955E-6</v>
      </c>
      <c r="U172" s="75">
        <f>'balanza comercial'!U172/'balanza comercial percapita'!$U$267</f>
        <v>-1.2493932310684027E-6</v>
      </c>
      <c r="V172" s="75">
        <f>'balanza comercial'!V172/'balanza comercial percapita'!$V$267</f>
        <v>-1.9536778933154611E-6</v>
      </c>
      <c r="W172" s="75">
        <f>'balanza comercial'!W172/'balanza comercial percapita'!$W$267</f>
        <v>-3.1828560493765775E-6</v>
      </c>
      <c r="X172" s="75">
        <f>'balanza comercial'!X172/'balanza comercial percapita'!$X$267</f>
        <v>-1.6613220953701116E-6</v>
      </c>
    </row>
    <row r="173" spans="2:24" x14ac:dyDescent="0.25">
      <c r="B173" s="42" t="s">
        <v>103</v>
      </c>
      <c r="C173" s="75">
        <f>'balanza comercial'!C173/'balanza comercial percapita'!$C$267</f>
        <v>-8.6143909471495339E-5</v>
      </c>
      <c r="D173" s="75">
        <f>'balanza comercial'!D173/'balanza comercial percapita'!$D$267</f>
        <v>-1.3573878004484633E-5</v>
      </c>
      <c r="E173" s="75">
        <f>'balanza comercial'!E173/'balanza comercial percapita'!$E$267</f>
        <v>-4.2289885337226719E-6</v>
      </c>
      <c r="F173" s="75">
        <f>'balanza comercial'!F173/'balanza comercial percapita'!$F$267</f>
        <v>-6.6908188094314577E-6</v>
      </c>
      <c r="G173" s="75">
        <f>'balanza comercial'!G173/'balanza comercial percapita'!$G$267</f>
        <v>-1.2535711658666648E-5</v>
      </c>
      <c r="H173" s="75">
        <f>'balanza comercial'!H173/'balanza comercial percapita'!$H$267</f>
        <v>-3.4228329808678643E-6</v>
      </c>
      <c r="I173" s="75">
        <f>'balanza comercial'!I173/'balanza comercial percapita'!$I$267</f>
        <v>-1.7723257771998763E-5</v>
      </c>
      <c r="J173" s="75">
        <f>'balanza comercial'!J173/'balanza comercial percapita'!$J$267</f>
        <v>-3.1186007112251221E-6</v>
      </c>
      <c r="K173" s="75">
        <f>'balanza comercial'!K173/'balanza comercial percapita'!$K$267</f>
        <v>5.937466868535368E-6</v>
      </c>
      <c r="L173" s="75">
        <f>'balanza comercial'!L173/'balanza comercial percapita'!$L$267</f>
        <v>-1.450724733916964E-6</v>
      </c>
      <c r="M173" s="75">
        <f>'balanza comercial'!M173/'balanza comercial percapita'!$M$267</f>
        <v>-4.1089614166215051E-6</v>
      </c>
      <c r="N173" s="75">
        <f>'balanza comercial'!N173/'balanza comercial percapita'!$N$267</f>
        <v>-4.4840598268234293E-6</v>
      </c>
      <c r="O173" s="75">
        <f>'balanza comercial'!O173/'balanza comercial percapita'!$O$267</f>
        <v>-1.8424065025348295E-6</v>
      </c>
      <c r="P173" s="75">
        <f>'balanza comercial'!P173/'balanza comercial percapita'!$P$267</f>
        <v>-8.8572678035303198E-6</v>
      </c>
      <c r="Q173" s="75">
        <f>'balanza comercial'!Q173/'balanza comercial percapita'!$Q$267</f>
        <v>-4.068615985126535E-6</v>
      </c>
      <c r="R173" s="75">
        <f>'balanza comercial'!R173/'balanza comercial percapita'!$R$267</f>
        <v>-9.8264307425457971E-6</v>
      </c>
      <c r="S173" s="75">
        <f>'balanza comercial'!S173/'balanza comercial percapita'!$S$267</f>
        <v>-8.0996372804016046E-6</v>
      </c>
      <c r="T173" s="75">
        <f>'balanza comercial'!T173/'balanza comercial percapita'!$T$267</f>
        <v>-3.7379373185623807E-7</v>
      </c>
      <c r="U173" s="75">
        <f>'balanza comercial'!U173/'balanza comercial percapita'!$U$267</f>
        <v>8.1156697758428022E-6</v>
      </c>
      <c r="V173" s="75">
        <f>'balanza comercial'!V173/'balanza comercial percapita'!$V$267</f>
        <v>1.9866123369705812E-6</v>
      </c>
      <c r="W173" s="75">
        <f>'balanza comercial'!W173/'balanza comercial percapita'!$W$267</f>
        <v>1.2184032257807007E-6</v>
      </c>
      <c r="X173" s="75">
        <f>'balanza comercial'!X173/'balanza comercial percapita'!$X$267</f>
        <v>-2.1349475974134518E-5</v>
      </c>
    </row>
    <row r="174" spans="2:24" x14ac:dyDescent="0.25">
      <c r="B174" s="42" t="s">
        <v>102</v>
      </c>
      <c r="C174" s="75">
        <f>'balanza comercial'!C174/'balanza comercial percapita'!$C$267</f>
        <v>-2.0845612481620573E-3</v>
      </c>
      <c r="D174" s="75">
        <f>'balanza comercial'!D174/'balanza comercial percapita'!$D$267</f>
        <v>-1.7510287907936068E-3</v>
      </c>
      <c r="E174" s="75">
        <f>'balanza comercial'!E174/'balanza comercial percapita'!$E$267</f>
        <v>-1.7191619206741002E-3</v>
      </c>
      <c r="F174" s="75">
        <f>'balanza comercial'!F174/'balanza comercial percapita'!$F$267</f>
        <v>-1.5089529093367899E-3</v>
      </c>
      <c r="G174" s="75">
        <f>'balanza comercial'!G174/'balanza comercial percapita'!$G$267</f>
        <v>-1.2073411726013423E-3</v>
      </c>
      <c r="H174" s="75">
        <f>'balanza comercial'!H174/'balanza comercial percapita'!$H$267</f>
        <v>-1.3337805172453649E-3</v>
      </c>
      <c r="I174" s="75">
        <f>'balanza comercial'!I174/'balanza comercial percapita'!$I$267</f>
        <v>-1.1462480008921437E-3</v>
      </c>
      <c r="J174" s="75">
        <f>'balanza comercial'!J174/'balanza comercial percapita'!$J$267</f>
        <v>-1.0389301184766629E-3</v>
      </c>
      <c r="K174" s="75">
        <f>'balanza comercial'!K174/'balanza comercial percapita'!$K$267</f>
        <v>-1.0371185565358221E-3</v>
      </c>
      <c r="L174" s="75">
        <f>'balanza comercial'!L174/'balanza comercial percapita'!$L$267</f>
        <v>-1.1867206386231603E-3</v>
      </c>
      <c r="M174" s="75">
        <f>'balanza comercial'!M174/'balanza comercial percapita'!$M$267</f>
        <v>-1.3180997418219633E-3</v>
      </c>
      <c r="N174" s="75">
        <f>'balanza comercial'!N174/'balanza comercial percapita'!$N$267</f>
        <v>-1.2742917979085642E-3</v>
      </c>
      <c r="O174" s="75">
        <f>'balanza comercial'!O174/'balanza comercial percapita'!$O$267</f>
        <v>-1.3458064677220999E-3</v>
      </c>
      <c r="P174" s="75">
        <f>'balanza comercial'!P174/'balanza comercial percapita'!$P$267</f>
        <v>-1.562072253016511E-3</v>
      </c>
      <c r="Q174" s="75">
        <f>'balanza comercial'!Q174/'balanza comercial percapita'!$Q$267</f>
        <v>-9.8622275175449018E-4</v>
      </c>
      <c r="R174" s="75">
        <f>'balanza comercial'!R174/'balanza comercial percapita'!$R$267</f>
        <v>-1.5495920486426082E-3</v>
      </c>
      <c r="S174" s="75">
        <f>'balanza comercial'!S174/'balanza comercial percapita'!$S$267</f>
        <v>-1.5465555946447846E-3</v>
      </c>
      <c r="T174" s="75">
        <f>'balanza comercial'!T174/'balanza comercial percapita'!$T$267</f>
        <v>-1.4567175163936303E-3</v>
      </c>
      <c r="U174" s="75">
        <f>'balanza comercial'!U174/'balanza comercial percapita'!$U$267</f>
        <v>-1.5084857246314928E-3</v>
      </c>
      <c r="V174" s="75">
        <f>'balanza comercial'!V174/'balanza comercial percapita'!$V$267</f>
        <v>-1.2878830059756346E-3</v>
      </c>
      <c r="W174" s="75">
        <f>'balanza comercial'!W174/'balanza comercial percapita'!$W$267</f>
        <v>-1.1960827596067959E-3</v>
      </c>
      <c r="X174" s="75">
        <f>'balanza comercial'!X174/'balanza comercial percapita'!$X$267</f>
        <v>-7.8841049176831739E-4</v>
      </c>
    </row>
    <row r="175" spans="2:24" x14ac:dyDescent="0.25">
      <c r="B175" s="46" t="s">
        <v>147</v>
      </c>
      <c r="C175" s="75">
        <f>'balanza comercial'!C175/'balanza comercial percapita'!$C$267</f>
        <v>-9.3041778727774602E-6</v>
      </c>
      <c r="D175" s="75">
        <f>'balanza comercial'!D175/'balanza comercial percapita'!$D$267</f>
        <v>-1.408287904677117E-5</v>
      </c>
      <c r="E175" s="75">
        <f>'balanza comercial'!E175/'balanza comercial percapita'!$E$267</f>
        <v>-6.065051294188591E-5</v>
      </c>
      <c r="F175" s="75">
        <f>'balanza comercial'!F175/'balanza comercial percapita'!$F$267</f>
        <v>-1.208465236151179E-5</v>
      </c>
      <c r="G175" s="75">
        <f>'balanza comercial'!G175/'balanza comercial percapita'!$G$267</f>
        <v>-2.5936180311049829E-6</v>
      </c>
      <c r="H175" s="75">
        <f>'balanza comercial'!H175/'balanza comercial percapita'!$H$267</f>
        <v>1.9912158110846461E-6</v>
      </c>
      <c r="I175" s="75">
        <f>'balanza comercial'!I175/'balanza comercial percapita'!$I$267</f>
        <v>-2.1179875756146619E-5</v>
      </c>
      <c r="J175" s="75">
        <f>'balanza comercial'!J175/'balanza comercial percapita'!$J$267</f>
        <v>-1.9648521903582826E-5</v>
      </c>
      <c r="K175" s="75">
        <f>'balanza comercial'!K175/'balanza comercial percapita'!$K$267</f>
        <v>-2.1465405169952062E-5</v>
      </c>
      <c r="L175" s="75">
        <f>'balanza comercial'!L175/'balanza comercial percapita'!$L$267</f>
        <v>-7.1680046722038773E-6</v>
      </c>
      <c r="M175" s="75">
        <f>'balanza comercial'!M175/'balanza comercial percapita'!$M$267</f>
        <v>-5.6211328682398418E-5</v>
      </c>
      <c r="N175" s="75">
        <f>'balanza comercial'!N175/'balanza comercial percapita'!$N$267</f>
        <v>-2.3735664716552402E-6</v>
      </c>
      <c r="O175" s="75">
        <f>'balanza comercial'!O175/'balanza comercial percapita'!$O$267</f>
        <v>-3.3396085487878058E-5</v>
      </c>
      <c r="P175" s="75">
        <f>'balanza comercial'!P175/'balanza comercial percapita'!$P$267</f>
        <v>-7.1827819551149508E-6</v>
      </c>
      <c r="Q175" s="75">
        <f>'balanza comercial'!Q175/'balanza comercial percapita'!$Q$267</f>
        <v>-9.7707246674924066E-6</v>
      </c>
      <c r="R175" s="75">
        <f>'balanza comercial'!R175/'balanza comercial percapita'!$R$267</f>
        <v>-4.6932040759441748E-6</v>
      </c>
      <c r="S175" s="75">
        <f>'balanza comercial'!S175/'balanza comercial percapita'!$S$267</f>
        <v>-1.3100602012909963E-5</v>
      </c>
      <c r="T175" s="75">
        <f>'balanza comercial'!T175/'balanza comercial percapita'!$T$267</f>
        <v>-4.0843641616962062E-6</v>
      </c>
      <c r="U175" s="75">
        <f>'balanza comercial'!U175/'balanza comercial percapita'!$U$267</f>
        <v>-6.0918850885203029E-6</v>
      </c>
      <c r="V175" s="75">
        <f>'balanza comercial'!V175/'balanza comercial percapita'!$V$267</f>
        <v>-6.5424460637282316E-6</v>
      </c>
      <c r="W175" s="75">
        <f>'balanza comercial'!W175/'balanza comercial percapita'!$W$267</f>
        <v>-2.9099065230810614E-6</v>
      </c>
      <c r="X175" s="75">
        <f>'balanza comercial'!X175/'balanza comercial percapita'!$X$267</f>
        <v>-2.5742281338953796E-6</v>
      </c>
    </row>
    <row r="176" spans="2:24" x14ac:dyDescent="0.25">
      <c r="B176" s="46" t="s">
        <v>180</v>
      </c>
      <c r="C176" s="75">
        <f>'balanza comercial'!C176/'balanza comercial percapita'!$C$267</f>
        <v>-1.7847445476799753E-5</v>
      </c>
      <c r="D176" s="75">
        <f>'balanza comercial'!D176/'balanza comercial percapita'!$D$267</f>
        <v>-1.881464125321644E-5</v>
      </c>
      <c r="E176" s="75">
        <f>'balanza comercial'!E176/'balanza comercial percapita'!$E$267</f>
        <v>-4.491876150573221E-5</v>
      </c>
      <c r="F176" s="75">
        <f>'balanza comercial'!F176/'balanza comercial percapita'!$F$267</f>
        <v>-2.8241123745993974E-5</v>
      </c>
      <c r="G176" s="75">
        <f>'balanza comercial'!G176/'balanza comercial percapita'!$G$267</f>
        <v>-9.9086927214327524E-6</v>
      </c>
      <c r="H176" s="75">
        <f>'balanza comercial'!H176/'balanza comercial percapita'!$H$267</f>
        <v>-1.020513881338061E-5</v>
      </c>
      <c r="I176" s="75">
        <f>'balanza comercial'!I176/'balanza comercial percapita'!$I$267</f>
        <v>-9.0857992829230966E-6</v>
      </c>
      <c r="J176" s="75">
        <f>'balanza comercial'!J176/'balanza comercial percapita'!$J$267</f>
        <v>-2.4046406071745859E-5</v>
      </c>
      <c r="K176" s="75">
        <f>'balanza comercial'!K176/'balanza comercial percapita'!$K$267</f>
        <v>-5.7574143725192095E-5</v>
      </c>
      <c r="L176" s="75">
        <f>'balanza comercial'!L176/'balanza comercial percapita'!$L$267</f>
        <v>-2.3778043352189251E-5</v>
      </c>
      <c r="M176" s="75">
        <f>'balanza comercial'!M176/'balanza comercial percapita'!$M$267</f>
        <v>-2.899132770008636E-5</v>
      </c>
      <c r="N176" s="75">
        <f>'balanza comercial'!N176/'balanza comercial percapita'!$N$267</f>
        <v>-9.096462469581315E-5</v>
      </c>
      <c r="O176" s="75">
        <f>'balanza comercial'!O176/'balanza comercial percapita'!$O$267</f>
        <v>-1.2057756861294348E-4</v>
      </c>
      <c r="P176" s="75">
        <f>'balanza comercial'!P176/'balanza comercial percapita'!$P$267</f>
        <v>-2.2575107884931529E-4</v>
      </c>
      <c r="Q176" s="75">
        <f>'balanza comercial'!Q176/'balanza comercial percapita'!$Q$267</f>
        <v>-9.8608687507212444E-5</v>
      </c>
      <c r="R176" s="75">
        <f>'balanza comercial'!R176/'balanza comercial percapita'!$R$267</f>
        <v>-9.10251354710976E-5</v>
      </c>
      <c r="S176" s="75">
        <f>'balanza comercial'!S176/'balanza comercial percapita'!$S$267</f>
        <v>-1.1071243976563183E-4</v>
      </c>
      <c r="T176" s="75">
        <f>'balanza comercial'!T176/'balanza comercial percapita'!$T$267</f>
        <v>-2.3585473672530451E-4</v>
      </c>
      <c r="U176" s="75">
        <f>'balanza comercial'!U176/'balanza comercial percapita'!$U$267</f>
        <v>-2.1383522512027708E-4</v>
      </c>
      <c r="V176" s="75">
        <f>'balanza comercial'!V176/'balanza comercial percapita'!$V$267</f>
        <v>-2.8790290474051144E-4</v>
      </c>
      <c r="W176" s="75">
        <f>'balanza comercial'!W176/'balanza comercial percapita'!$W$267</f>
        <v>-1.6742903089419977E-4</v>
      </c>
      <c r="X176" s="75">
        <f>'balanza comercial'!X176/'balanza comercial percapita'!$X$267</f>
        <v>-9.8074587522821365E-5</v>
      </c>
    </row>
    <row r="177" spans="2:24" x14ac:dyDescent="0.25">
      <c r="B177" s="46" t="s">
        <v>165</v>
      </c>
      <c r="C177" s="75">
        <f>'balanza comercial'!C177/'balanza comercial percapita'!$C$267</f>
        <v>-2.3772343125822052E-5</v>
      </c>
      <c r="D177" s="75">
        <f>'balanza comercial'!D177/'balanza comercial percapita'!$D$267</f>
        <v>-1.4211739072089026E-5</v>
      </c>
      <c r="E177" s="75">
        <f>'balanza comercial'!E177/'balanza comercial percapita'!$E$267</f>
        <v>-7.1061736152838428E-6</v>
      </c>
      <c r="F177" s="75">
        <f>'balanza comercial'!F177/'balanza comercial percapita'!$F$267</f>
        <v>-7.6753204906491716E-6</v>
      </c>
      <c r="G177" s="75">
        <f>'balanza comercial'!G177/'balanza comercial percapita'!$G$267</f>
        <v>-1.9385634782588606E-5</v>
      </c>
      <c r="H177" s="75">
        <f>'balanza comercial'!H177/'balanza comercial percapita'!$H$267</f>
        <v>-1.405372216256635E-5</v>
      </c>
      <c r="I177" s="75">
        <f>'balanza comercial'!I177/'balanza comercial percapita'!$I$267</f>
        <v>-9.646389953926316E-6</v>
      </c>
      <c r="J177" s="75">
        <f>'balanza comercial'!J177/'balanza comercial percapita'!$J$267</f>
        <v>-7.5455666103818509E-6</v>
      </c>
      <c r="K177" s="75">
        <f>'balanza comercial'!K177/'balanza comercial percapita'!$K$267</f>
        <v>-1.4970291788905386E-5</v>
      </c>
      <c r="L177" s="75">
        <f>'balanza comercial'!L177/'balanza comercial percapita'!$L$267</f>
        <v>-2.1543827552572534E-5</v>
      </c>
      <c r="M177" s="75">
        <f>'balanza comercial'!M177/'balanza comercial percapita'!$M$267</f>
        <v>-1.4230240915496353E-5</v>
      </c>
      <c r="N177" s="75">
        <f>'balanza comercial'!N177/'balanza comercial percapita'!$N$267</f>
        <v>-1.2933606979257691E-5</v>
      </c>
      <c r="O177" s="75">
        <f>'balanza comercial'!O177/'balanza comercial percapita'!$O$267</f>
        <v>-1.0226059194441358E-5</v>
      </c>
      <c r="P177" s="75">
        <f>'balanza comercial'!P177/'balanza comercial percapita'!$P$267</f>
        <v>-1.2023729072657279E-5</v>
      </c>
      <c r="Q177" s="75">
        <f>'balanza comercial'!Q177/'balanza comercial percapita'!$Q$267</f>
        <v>-5.4713759397779387E-6</v>
      </c>
      <c r="R177" s="75">
        <f>'balanza comercial'!R177/'balanza comercial percapita'!$R$267</f>
        <v>-6.3103660415195341E-6</v>
      </c>
      <c r="S177" s="75">
        <f>'balanza comercial'!S177/'balanza comercial percapita'!$S$267</f>
        <v>-8.5063031704553688E-6</v>
      </c>
      <c r="T177" s="75">
        <f>'balanza comercial'!T177/'balanza comercial percapita'!$T$267</f>
        <v>-7.420799573460482E-6</v>
      </c>
      <c r="U177" s="75">
        <f>'balanza comercial'!U177/'balanza comercial percapita'!$U$267</f>
        <v>-5.3370952707857578E-6</v>
      </c>
      <c r="V177" s="75">
        <f>'balanza comercial'!V177/'balanza comercial percapita'!$V$267</f>
        <v>-5.4957626615935075E-6</v>
      </c>
      <c r="W177" s="75">
        <f>'balanza comercial'!W177/'balanza comercial percapita'!$W$267</f>
        <v>-1.2484973417382601E-5</v>
      </c>
      <c r="X177" s="75">
        <f>'balanza comercial'!X177/'balanza comercial percapita'!$X$267</f>
        <v>-5.2173517343149106E-6</v>
      </c>
    </row>
    <row r="178" spans="2:24" x14ac:dyDescent="0.25">
      <c r="B178" s="46" t="s">
        <v>152</v>
      </c>
      <c r="C178" s="75">
        <f>'balanza comercial'!C178/'balanza comercial percapita'!$C$267</f>
        <v>-4.6116931209625384E-6</v>
      </c>
      <c r="D178" s="75">
        <f>'balanza comercial'!D178/'balanza comercial percapita'!$D$267</f>
        <v>-2.7194642871128571E-6</v>
      </c>
      <c r="E178" s="75">
        <f>'balanza comercial'!E178/'balanza comercial percapita'!$E$267</f>
        <v>-3.6491266712107162E-6</v>
      </c>
      <c r="F178" s="75">
        <f>'balanza comercial'!F178/'balanza comercial percapita'!$F$267</f>
        <v>-3.1483357496860763E-6</v>
      </c>
      <c r="G178" s="75">
        <f>'balanza comercial'!G178/'balanza comercial percapita'!$G$267</f>
        <v>-9.0056879231791209E-7</v>
      </c>
      <c r="H178" s="75">
        <f>'balanza comercial'!H178/'balanza comercial percapita'!$H$267</f>
        <v>-9.1250961106335179E-7</v>
      </c>
      <c r="I178" s="75">
        <f>'balanza comercial'!I178/'balanza comercial percapita'!$I$267</f>
        <v>-8.2297872334196541E-7</v>
      </c>
      <c r="J178" s="75">
        <f>'balanza comercial'!J178/'balanza comercial percapita'!$J$267</f>
        <v>-5.942872174775382E-7</v>
      </c>
      <c r="K178" s="75">
        <f>'balanza comercial'!K178/'balanza comercial percapita'!$K$267</f>
        <v>-2.0372863059823449E-6</v>
      </c>
      <c r="L178" s="75">
        <f>'balanza comercial'!L178/'balanza comercial percapita'!$L$267</f>
        <v>-1.4456924527696422E-6</v>
      </c>
      <c r="M178" s="75">
        <f>'balanza comercial'!M178/'balanza comercial percapita'!$M$267</f>
        <v>-2.6226022241004951E-6</v>
      </c>
      <c r="N178" s="75">
        <f>'balanza comercial'!N178/'balanza comercial percapita'!$N$267</f>
        <v>-2.9233692101615209E-6</v>
      </c>
      <c r="O178" s="75">
        <f>'balanza comercial'!O178/'balanza comercial percapita'!$O$267</f>
        <v>-6.7605835161632656E-6</v>
      </c>
      <c r="P178" s="75">
        <f>'balanza comercial'!P178/'balanza comercial percapita'!$P$267</f>
        <v>-6.8787389582861556E-6</v>
      </c>
      <c r="Q178" s="75">
        <f>'balanza comercial'!Q178/'balanza comercial percapita'!$Q$267</f>
        <v>-5.847453355886529E-6</v>
      </c>
      <c r="R178" s="75">
        <f>'balanza comercial'!R178/'balanza comercial percapita'!$R$267</f>
        <v>-9.8234253915182928E-6</v>
      </c>
      <c r="S178" s="75">
        <f>'balanza comercial'!S178/'balanza comercial percapita'!$S$267</f>
        <v>-4.9780369820305484E-6</v>
      </c>
      <c r="T178" s="75">
        <f>'balanza comercial'!T178/'balanza comercial percapita'!$T$267</f>
        <v>-5.6308173435940177E-6</v>
      </c>
      <c r="U178" s="75">
        <f>'balanza comercial'!U178/'balanza comercial percapita'!$U$267</f>
        <v>-6.6126169790617969E-6</v>
      </c>
      <c r="V178" s="75">
        <f>'balanza comercial'!V178/'balanza comercial percapita'!$V$267</f>
        <v>-5.6847486178152621E-6</v>
      </c>
      <c r="W178" s="75">
        <f>'balanza comercial'!W178/'balanza comercial percapita'!$W$267</f>
        <v>-4.8088174557152142E-6</v>
      </c>
      <c r="X178" s="75">
        <f>'balanza comercial'!X178/'balanza comercial percapita'!$X$267</f>
        <v>-1.540960564354172E-6</v>
      </c>
    </row>
    <row r="179" spans="2:24" x14ac:dyDescent="0.25">
      <c r="B179" s="44" t="s">
        <v>126</v>
      </c>
      <c r="C179" s="75">
        <f>'balanza comercial'!C179/'balanza comercial percapita'!$C$267</f>
        <v>2.0507426460185872E-5</v>
      </c>
      <c r="D179" s="75">
        <f>'balanza comercial'!D179/'balanza comercial percapita'!$D$267</f>
        <v>2.668635143942404E-6</v>
      </c>
      <c r="E179" s="75">
        <f>'balanza comercial'!E179/'balanza comercial percapita'!$E$267</f>
        <v>1.4064050192143123E-5</v>
      </c>
      <c r="F179" s="75">
        <f>'balanza comercial'!F179/'balanza comercial percapita'!$F$267</f>
        <v>1.0295390775495029E-5</v>
      </c>
      <c r="G179" s="75">
        <f>'balanza comercial'!G179/'balanza comercial percapita'!$G$267</f>
        <v>1.1989996102139367E-5</v>
      </c>
      <c r="H179" s="75">
        <f>'balanza comercial'!H179/'balanza comercial percapita'!$H$267</f>
        <v>1.6342260330039945E-5</v>
      </c>
      <c r="I179" s="75">
        <f>'balanza comercial'!I179/'balanza comercial percapita'!$I$267</f>
        <v>1.2688798328347797E-6</v>
      </c>
      <c r="J179" s="75">
        <f>'balanza comercial'!J179/'balanza comercial percapita'!$J$267</f>
        <v>2.0190851686034403E-5</v>
      </c>
      <c r="K179" s="75">
        <f>'balanza comercial'!K179/'balanza comercial percapita'!$K$267</f>
        <v>2.2624657991949212E-5</v>
      </c>
      <c r="L179" s="75">
        <f>'balanza comercial'!L179/'balanza comercial percapita'!$L$267</f>
        <v>2.2677354732496456E-5</v>
      </c>
      <c r="M179" s="75">
        <f>'balanza comercial'!M179/'balanza comercial percapita'!$M$267</f>
        <v>1.2524663494590377E-5</v>
      </c>
      <c r="N179" s="75">
        <f>'balanza comercial'!N179/'balanza comercial percapita'!$N$267</f>
        <v>9.2645673772636847E-6</v>
      </c>
      <c r="O179" s="75">
        <f>'balanza comercial'!O179/'balanza comercial percapita'!$O$267</f>
        <v>1.0810470464932032E-6</v>
      </c>
      <c r="P179" s="75">
        <f>'balanza comercial'!P179/'balanza comercial percapita'!$P$267</f>
        <v>2.5725217823244564E-5</v>
      </c>
      <c r="Q179" s="75">
        <f>'balanza comercial'!Q179/'balanza comercial percapita'!$Q$267</f>
        <v>4.8225763412383795E-6</v>
      </c>
      <c r="R179" s="75">
        <f>'balanza comercial'!R179/'balanza comercial percapita'!$R$267</f>
        <v>1.862191719312758E-5</v>
      </c>
      <c r="S179" s="75">
        <f>'balanza comercial'!S179/'balanza comercial percapita'!$S$267</f>
        <v>1.2840272921253564E-5</v>
      </c>
      <c r="T179" s="75">
        <f>'balanza comercial'!T179/'balanza comercial percapita'!$T$267</f>
        <v>3.3902946432717524E-6</v>
      </c>
      <c r="U179" s="75">
        <f>'balanza comercial'!U179/'balanza comercial percapita'!$U$267</f>
        <v>3.2982713952887756E-7</v>
      </c>
      <c r="V179" s="75">
        <f>'balanza comercial'!V179/'balanza comercial percapita'!$V$267</f>
        <v>1.0184777921937459E-6</v>
      </c>
      <c r="W179" s="75">
        <f>'balanza comercial'!W179/'balanza comercial percapita'!$W$267</f>
        <v>1.3274254537708119E-6</v>
      </c>
      <c r="X179" s="75">
        <f>'balanza comercial'!X179/'balanza comercial percapita'!$X$267</f>
        <v>9.5573961616140482E-7</v>
      </c>
    </row>
    <row r="180" spans="2:24" x14ac:dyDescent="0.25">
      <c r="B180" s="42" t="s">
        <v>77</v>
      </c>
      <c r="C180" s="75">
        <f>'balanza comercial'!C180/'balanza comercial percapita'!$C$267</f>
        <v>-4.2313100981232388E-5</v>
      </c>
      <c r="D180" s="75">
        <f>'balanza comercial'!D180/'balanza comercial percapita'!$D$267</f>
        <v>-1.7666070821554018E-5</v>
      </c>
      <c r="E180" s="75">
        <f>'balanza comercial'!E180/'balanza comercial percapita'!$E$267</f>
        <v>-4.665045482373056E-5</v>
      </c>
      <c r="F180" s="75">
        <f>'balanza comercial'!F180/'balanza comercial percapita'!$F$267</f>
        <v>-2.9948721598084847E-6</v>
      </c>
      <c r="G180" s="75">
        <f>'balanza comercial'!G180/'balanza comercial percapita'!$G$267</f>
        <v>-4.5977226257662779E-6</v>
      </c>
      <c r="H180" s="75">
        <f>'balanza comercial'!H180/'balanza comercial percapita'!$H$267</f>
        <v>-2.5890037802732099E-6</v>
      </c>
      <c r="I180" s="75">
        <f>'balanza comercial'!I180/'balanza comercial percapita'!$I$267</f>
        <v>-6.6943718848432872E-6</v>
      </c>
      <c r="J180" s="75">
        <f>'balanza comercial'!J180/'balanza comercial percapita'!$J$267</f>
        <v>-7.7683100586876066E-6</v>
      </c>
      <c r="K180" s="75">
        <f>'balanza comercial'!K180/'balanza comercial percapita'!$K$267</f>
        <v>-8.1368564085851746E-6</v>
      </c>
      <c r="L180" s="75">
        <f>'balanza comercial'!L180/'balanza comercial percapita'!$L$267</f>
        <v>-1.8753135081897333E-5</v>
      </c>
      <c r="M180" s="75">
        <f>'balanza comercial'!M180/'balanza comercial percapita'!$M$267</f>
        <v>-1.9047913217581612E-5</v>
      </c>
      <c r="N180" s="75">
        <f>'balanza comercial'!N180/'balanza comercial percapita'!$N$267</f>
        <v>-2.7886662845430037E-5</v>
      </c>
      <c r="O180" s="75">
        <f>'balanza comercial'!O180/'balanza comercial percapita'!$O$267</f>
        <v>-3.3524109257887601E-5</v>
      </c>
      <c r="P180" s="75">
        <f>'balanza comercial'!P180/'balanza comercial percapita'!$P$267</f>
        <v>-1.0246585284461488E-4</v>
      </c>
      <c r="Q180" s="75">
        <f>'balanza comercial'!Q180/'balanza comercial percapita'!$Q$267</f>
        <v>-8.4001779013519434E-5</v>
      </c>
      <c r="R180" s="75">
        <f>'balanza comercial'!R180/'balanza comercial percapita'!$R$267</f>
        <v>-1.5411366024162544E-4</v>
      </c>
      <c r="S180" s="75">
        <f>'balanza comercial'!S180/'balanza comercial percapita'!$S$267</f>
        <v>-1.9792533595295813E-4</v>
      </c>
      <c r="T180" s="75">
        <f>'balanza comercial'!T180/'balanza comercial percapita'!$T$267</f>
        <v>-1.9810941939087194E-4</v>
      </c>
      <c r="U180" s="75">
        <f>'balanza comercial'!U180/'balanza comercial percapita'!$U$267</f>
        <v>-1.2079490727463907E-4</v>
      </c>
      <c r="V180" s="75">
        <f>'balanza comercial'!V180/'balanza comercial percapita'!$V$267</f>
        <v>-2.299707161741241E-4</v>
      </c>
      <c r="W180" s="75">
        <f>'balanza comercial'!W180/'balanza comercial percapita'!$W$267</f>
        <v>-2.0495689526922115E-4</v>
      </c>
      <c r="X180" s="75">
        <f>'balanza comercial'!X180/'balanza comercial percapita'!$X$267</f>
        <v>-1.5067165166748097E-4</v>
      </c>
    </row>
    <row r="181" spans="2:24" x14ac:dyDescent="0.25">
      <c r="B181" s="43" t="s">
        <v>239</v>
      </c>
      <c r="C181" s="75">
        <f>'balanza comercial'!C181/'balanza comercial percapita'!$C$267</f>
        <v>0</v>
      </c>
      <c r="D181" s="75">
        <f>'balanza comercial'!D181/'balanza comercial percapita'!$D$267</f>
        <v>0</v>
      </c>
      <c r="E181" s="75">
        <f>'balanza comercial'!E181/'balanza comercial percapita'!$E$267</f>
        <v>-2.5876293565618956E-8</v>
      </c>
      <c r="F181" s="75">
        <f>'balanza comercial'!F181/'balanza comercial percapita'!$F$267</f>
        <v>0</v>
      </c>
      <c r="G181" s="75">
        <f>'balanza comercial'!G181/'balanza comercial percapita'!$G$267</f>
        <v>0</v>
      </c>
      <c r="H181" s="75">
        <f>'balanza comercial'!H181/'balanza comercial percapita'!$H$267</f>
        <v>0</v>
      </c>
      <c r="I181" s="75">
        <f>'balanza comercial'!I181/'balanza comercial percapita'!$I$267</f>
        <v>0</v>
      </c>
      <c r="J181" s="75">
        <f>'balanza comercial'!J181/'balanza comercial percapita'!$J$267</f>
        <v>0</v>
      </c>
      <c r="K181" s="75">
        <f>'balanza comercial'!K181/'balanza comercial percapita'!$K$267</f>
        <v>0</v>
      </c>
      <c r="L181" s="75">
        <f>'balanza comercial'!L181/'balanza comercial percapita'!$L$267</f>
        <v>0</v>
      </c>
      <c r="M181" s="75">
        <f>'balanza comercial'!M181/'balanza comercial percapita'!$M$267</f>
        <v>0</v>
      </c>
      <c r="N181" s="75">
        <f>'balanza comercial'!N181/'balanza comercial percapita'!$N$267</f>
        <v>0</v>
      </c>
      <c r="O181" s="75">
        <f>'balanza comercial'!O181/'balanza comercial percapita'!$O$267</f>
        <v>0</v>
      </c>
      <c r="P181" s="75">
        <f>'balanza comercial'!P181/'balanza comercial percapita'!$P$267</f>
        <v>0</v>
      </c>
      <c r="Q181" s="75">
        <f>'balanza comercial'!Q181/'balanza comercial percapita'!$Q$267</f>
        <v>0</v>
      </c>
      <c r="R181" s="75">
        <f>'balanza comercial'!R181/'balanza comercial percapita'!$R$267</f>
        <v>0</v>
      </c>
      <c r="S181" s="75">
        <f>'balanza comercial'!S181/'balanza comercial percapita'!$S$267</f>
        <v>0</v>
      </c>
      <c r="T181" s="75">
        <f>'balanza comercial'!T181/'balanza comercial percapita'!$T$267</f>
        <v>-1.0665194357915945E-7</v>
      </c>
      <c r="U181" s="75">
        <f>'balanza comercial'!U181/'balanza comercial percapita'!$U$267</f>
        <v>-1.2673473180744576E-7</v>
      </c>
      <c r="V181" s="75">
        <f>'balanza comercial'!V181/'balanza comercial percapita'!$V$267</f>
        <v>-1.2554425789753417E-7</v>
      </c>
      <c r="W181" s="75">
        <f>'balanza comercial'!W181/'balanza comercial percapita'!$W$267</f>
        <v>-1.0367271585214089E-7</v>
      </c>
      <c r="X181" s="75">
        <f>'balanza comercial'!X181/'balanza comercial percapita'!$X$267</f>
        <v>0</v>
      </c>
    </row>
    <row r="182" spans="2:24" x14ac:dyDescent="0.25">
      <c r="B182" s="42" t="s">
        <v>55</v>
      </c>
      <c r="C182" s="75">
        <f>'balanza comercial'!C182/'balanza comercial percapita'!$C$267</f>
        <v>3.3795010987261177E-4</v>
      </c>
      <c r="D182" s="75">
        <f>'balanza comercial'!D182/'balanza comercial percapita'!$D$267</f>
        <v>-1.8723206615631122E-7</v>
      </c>
      <c r="E182" s="75">
        <f>'balanza comercial'!E182/'balanza comercial percapita'!$E$267</f>
        <v>-1.4908704166712058E-5</v>
      </c>
      <c r="F182" s="75">
        <f>'balanza comercial'!F182/'balanza comercial percapita'!$F$267</f>
        <v>6.9617568530120586E-5</v>
      </c>
      <c r="G182" s="75">
        <f>'balanza comercial'!G182/'balanza comercial percapita'!$G$267</f>
        <v>-1.2319911668917963E-6</v>
      </c>
      <c r="H182" s="75">
        <f>'balanza comercial'!H182/'balanza comercial percapita'!$H$267</f>
        <v>-6.7550312768862894E-7</v>
      </c>
      <c r="I182" s="75">
        <f>'balanza comercial'!I182/'balanza comercial percapita'!$I$267</f>
        <v>-2.7607956093683784E-6</v>
      </c>
      <c r="J182" s="75">
        <f>'balanza comercial'!J182/'balanza comercial percapita'!$J$267</f>
        <v>-2.943965999054519E-6</v>
      </c>
      <c r="K182" s="75">
        <f>'balanza comercial'!K182/'balanza comercial percapita'!$K$267</f>
        <v>-7.7165219872172123E-6</v>
      </c>
      <c r="L182" s="75">
        <f>'balanza comercial'!L182/'balanza comercial percapita'!$L$267</f>
        <v>-1.0929552908970973E-5</v>
      </c>
      <c r="M182" s="75">
        <f>'balanza comercial'!M182/'balanza comercial percapita'!$M$267</f>
        <v>8.7288738799574928E-4</v>
      </c>
      <c r="N182" s="75">
        <f>'balanza comercial'!N182/'balanza comercial percapita'!$N$267</f>
        <v>-2.0473156573079824E-4</v>
      </c>
      <c r="O182" s="75">
        <f>'balanza comercial'!O182/'balanza comercial percapita'!$O$267</f>
        <v>-6.363356022904289E-5</v>
      </c>
      <c r="P182" s="75">
        <f>'balanza comercial'!P182/'balanza comercial percapita'!$P$267</f>
        <v>-1.101703540528584E-3</v>
      </c>
      <c r="Q182" s="75">
        <f>'balanza comercial'!Q182/'balanza comercial percapita'!$Q$267</f>
        <v>-4.7026276824112527E-4</v>
      </c>
      <c r="R182" s="75">
        <f>'balanza comercial'!R182/'balanza comercial percapita'!$R$267</f>
        <v>-2.2025196296789041E-4</v>
      </c>
      <c r="S182" s="75">
        <f>'balanza comercial'!S182/'balanza comercial percapita'!$S$267</f>
        <v>-3.6134184314893174E-4</v>
      </c>
      <c r="T182" s="75">
        <f>'balanza comercial'!T182/'balanza comercial percapita'!$T$267</f>
        <v>8.2209685783963564E-5</v>
      </c>
      <c r="U182" s="75">
        <f>'balanza comercial'!U182/'balanza comercial percapita'!$U$267</f>
        <v>5.9370363687069049E-5</v>
      </c>
      <c r="V182" s="75">
        <f>'balanza comercial'!V182/'balanza comercial percapita'!$V$267</f>
        <v>-1.1215646932385693E-4</v>
      </c>
      <c r="W182" s="75">
        <f>'balanza comercial'!W182/'balanza comercial percapita'!$W$267</f>
        <v>1.8720970214061557E-5</v>
      </c>
      <c r="X182" s="75">
        <f>'balanza comercial'!X182/'balanza comercial percapita'!$X$267</f>
        <v>9.8264214484083837E-6</v>
      </c>
    </row>
    <row r="183" spans="2:24" x14ac:dyDescent="0.25">
      <c r="B183" s="42" t="s">
        <v>54</v>
      </c>
      <c r="C183" s="75">
        <f>'balanza comercial'!C183/'balanza comercial percapita'!$C$267</f>
        <v>9.7762552568977554E-4</v>
      </c>
      <c r="D183" s="75">
        <f>'balanza comercial'!D183/'balanza comercial percapita'!$D$267</f>
        <v>0</v>
      </c>
      <c r="E183" s="75">
        <f>'balanza comercial'!E183/'balanza comercial percapita'!$E$267</f>
        <v>3.6460194458793563E-4</v>
      </c>
      <c r="F183" s="75">
        <f>'balanza comercial'!F183/'balanza comercial percapita'!$F$267</f>
        <v>0</v>
      </c>
      <c r="G183" s="75">
        <f>'balanza comercial'!G183/'balanza comercial percapita'!$G$267</f>
        <v>0</v>
      </c>
      <c r="H183" s="75">
        <f>'balanza comercial'!H183/'balanza comercial percapita'!$H$267</f>
        <v>2.2937854256753755E-4</v>
      </c>
      <c r="I183" s="75">
        <f>'balanza comercial'!I183/'balanza comercial percapita'!$I$267</f>
        <v>0</v>
      </c>
      <c r="J183" s="75">
        <f>'balanza comercial'!J183/'balanza comercial percapita'!$J$267</f>
        <v>2.2822998506392123E-4</v>
      </c>
      <c r="K183" s="75">
        <f>'balanza comercial'!K183/'balanza comercial percapita'!$K$267</f>
        <v>4.3676962060607531E-4</v>
      </c>
      <c r="L183" s="75">
        <f>'balanza comercial'!L183/'balanza comercial percapita'!$L$267</f>
        <v>0</v>
      </c>
      <c r="M183" s="75">
        <f>'balanza comercial'!M183/'balanza comercial percapita'!$M$267</f>
        <v>0</v>
      </c>
      <c r="N183" s="75">
        <f>'balanza comercial'!N183/'balanza comercial percapita'!$N$267</f>
        <v>0</v>
      </c>
      <c r="O183" s="75">
        <f>'balanza comercial'!O183/'balanza comercial percapita'!$O$267</f>
        <v>0</v>
      </c>
      <c r="P183" s="75">
        <f>'balanza comercial'!P183/'balanza comercial percapita'!$P$267</f>
        <v>0</v>
      </c>
      <c r="Q183" s="75">
        <f>'balanza comercial'!Q183/'balanza comercial percapita'!$Q$267</f>
        <v>0</v>
      </c>
      <c r="R183" s="75">
        <f>'balanza comercial'!R183/'balanza comercial percapita'!$R$267</f>
        <v>2.3310611282518962E-3</v>
      </c>
      <c r="S183" s="75">
        <f>'balanza comercial'!S183/'balanza comercial percapita'!$S$267</f>
        <v>3.0587698796418084E-3</v>
      </c>
      <c r="T183" s="75">
        <f>'balanza comercial'!T183/'balanza comercial percapita'!$T$267</f>
        <v>2.1855455004814164E-3</v>
      </c>
      <c r="U183" s="75">
        <f>'balanza comercial'!U183/'balanza comercial percapita'!$U$267</f>
        <v>1.0565999213273029E-3</v>
      </c>
      <c r="V183" s="75">
        <f>'balanza comercial'!V183/'balanza comercial percapita'!$V$267</f>
        <v>3.6004088223214178E-3</v>
      </c>
      <c r="W183" s="75">
        <f>'balanza comercial'!W183/'balanza comercial percapita'!$W$267</f>
        <v>1.5390142512040083E-3</v>
      </c>
      <c r="X183" s="75">
        <f>'balanza comercial'!X183/'balanza comercial percapita'!$X$267</f>
        <v>0</v>
      </c>
    </row>
    <row r="184" spans="2:24" x14ac:dyDescent="0.25">
      <c r="B184" s="46" t="s">
        <v>201</v>
      </c>
      <c r="C184" s="75">
        <f>'balanza comercial'!C184/'balanza comercial percapita'!$C$267</f>
        <v>-7.0455643698705495E-7</v>
      </c>
      <c r="D184" s="75">
        <f>'balanza comercial'!D184/'balanza comercial percapita'!$D$267</f>
        <v>-5.8934472929381292E-7</v>
      </c>
      <c r="E184" s="75">
        <f>'balanza comercial'!E184/'balanza comercial percapita'!$E$267</f>
        <v>-4.9612617653361221E-7</v>
      </c>
      <c r="F184" s="75">
        <f>'balanza comercial'!F184/'balanza comercial percapita'!$F$267</f>
        <v>-2.4014847098931537E-7</v>
      </c>
      <c r="G184" s="75">
        <f>'balanza comercial'!G184/'balanza comercial percapita'!$G$267</f>
        <v>1.3656701317972134E-7</v>
      </c>
      <c r="H184" s="75">
        <f>'balanza comercial'!H184/'balanza comercial percapita'!$H$267</f>
        <v>-1.8623175481966396E-6</v>
      </c>
      <c r="I184" s="75">
        <f>'balanza comercial'!I184/'balanza comercial percapita'!$I$267</f>
        <v>-7.5290610930874009E-6</v>
      </c>
      <c r="J184" s="75">
        <f>'balanza comercial'!J184/'balanza comercial percapita'!$J$267</f>
        <v>-8.6737645814873104E-7</v>
      </c>
      <c r="K184" s="75">
        <f>'balanza comercial'!K184/'balanza comercial percapita'!$K$267</f>
        <v>-2.5761437417511625E-7</v>
      </c>
      <c r="L184" s="75">
        <f>'balanza comercial'!L184/'balanza comercial percapita'!$L$267</f>
        <v>-9.4775408473186467E-7</v>
      </c>
      <c r="M184" s="75">
        <f>'balanza comercial'!M184/'balanza comercial percapita'!$M$267</f>
        <v>-1.1992431484311861E-7</v>
      </c>
      <c r="N184" s="75">
        <f>'balanza comercial'!N184/'balanza comercial percapita'!$N$267</f>
        <v>-1.5628806113881278E-7</v>
      </c>
      <c r="O184" s="75">
        <f>'balanza comercial'!O184/'balanza comercial percapita'!$O$267</f>
        <v>-9.439640341770507E-7</v>
      </c>
      <c r="P184" s="75">
        <f>'balanza comercial'!P184/'balanza comercial percapita'!$P$267</f>
        <v>-3.1549761406868326E-5</v>
      </c>
      <c r="Q184" s="75">
        <f>'balanza comercial'!Q184/'balanza comercial percapita'!$Q$267</f>
        <v>-6.4154227322636393E-6</v>
      </c>
      <c r="R184" s="75">
        <f>'balanza comercial'!R184/'balanza comercial percapita'!$R$267</f>
        <v>-1.8176907461996955E-5</v>
      </c>
      <c r="S184" s="75">
        <f>'balanza comercial'!S184/'balanza comercial percapita'!$S$267</f>
        <v>-6.0136429596743534E-6</v>
      </c>
      <c r="T184" s="75">
        <f>'balanza comercial'!T184/'balanza comercial percapita'!$T$267</f>
        <v>-1.1884396716135464E-5</v>
      </c>
      <c r="U184" s="75">
        <f>'balanza comercial'!U184/'balanza comercial percapita'!$U$267</f>
        <v>-5.3026593319081451E-5</v>
      </c>
      <c r="V184" s="75">
        <f>'balanza comercial'!V184/'balanza comercial percapita'!$V$267</f>
        <v>-3.2633346676595547E-6</v>
      </c>
      <c r="W184" s="75">
        <f>'balanza comercial'!W184/'balanza comercial percapita'!$W$267</f>
        <v>-1.8778861058593396E-6</v>
      </c>
      <c r="X184" s="75">
        <f>'balanza comercial'!X184/'balanza comercial percapita'!$X$267</f>
        <v>-1.2866207819845097E-5</v>
      </c>
    </row>
    <row r="185" spans="2:24" x14ac:dyDescent="0.25">
      <c r="B185" s="43" t="s">
        <v>244</v>
      </c>
      <c r="C185" s="75">
        <f>'balanza comercial'!C185/'balanza comercial percapita'!$C$267</f>
        <v>0</v>
      </c>
      <c r="D185" s="75">
        <f>'balanza comercial'!D185/'balanza comercial percapita'!$D$267</f>
        <v>0</v>
      </c>
      <c r="E185" s="75">
        <f>'balanza comercial'!E185/'balanza comercial percapita'!$E$267</f>
        <v>-2.8463922922180854E-8</v>
      </c>
      <c r="F185" s="75">
        <f>'balanza comercial'!F185/'balanza comercial percapita'!$F$267</f>
        <v>-1.5163354740072541E-6</v>
      </c>
      <c r="G185" s="75">
        <f>'balanza comercial'!G185/'balanza comercial percapita'!$G$267</f>
        <v>-1.1796295960054927E-6</v>
      </c>
      <c r="H185" s="75">
        <f>'balanza comercial'!H185/'balanza comercial percapita'!$H$267</f>
        <v>-3.8712791454738173E-6</v>
      </c>
      <c r="I185" s="75">
        <f>'balanza comercial'!I185/'balanza comercial percapita'!$I$267</f>
        <v>-2.4764747946816538E-6</v>
      </c>
      <c r="J185" s="75">
        <f>'balanza comercial'!J185/'balanza comercial percapita'!$J$267</f>
        <v>-3.4840106165396726E-6</v>
      </c>
      <c r="K185" s="75">
        <f>'balanza comercial'!K185/'balanza comercial percapita'!$K$267</f>
        <v>-2.6065336499672341E-6</v>
      </c>
      <c r="L185" s="75">
        <f>'balanza comercial'!L185/'balanza comercial percapita'!$L$267</f>
        <v>-7.3145961923232997E-7</v>
      </c>
      <c r="M185" s="75">
        <f>'balanza comercial'!M185/'balanza comercial percapita'!$M$267</f>
        <v>-4.6799822777229046E-6</v>
      </c>
      <c r="N185" s="75">
        <f>'balanza comercial'!N185/'balanza comercial percapita'!$N$267</f>
        <v>-5.8810711501455364E-6</v>
      </c>
      <c r="O185" s="75">
        <f>'balanza comercial'!O185/'balanza comercial percapita'!$O$267</f>
        <v>-6.0584922374011855E-6</v>
      </c>
      <c r="P185" s="75">
        <f>'balanza comercial'!P185/'balanza comercial percapita'!$P$267</f>
        <v>-7.883002865113058E-6</v>
      </c>
      <c r="Q185" s="75">
        <f>'balanza comercial'!Q185/'balanza comercial percapita'!$Q$267</f>
        <v>-7.2530316893003392E-6</v>
      </c>
      <c r="R185" s="75">
        <f>'balanza comercial'!R185/'balanza comercial percapita'!$R$267</f>
        <v>-8.0752257655625404E-6</v>
      </c>
      <c r="S185" s="75">
        <f>'balanza comercial'!S185/'balanza comercial percapita'!$S$267</f>
        <v>-9.3670419534305488E-6</v>
      </c>
      <c r="T185" s="75">
        <f>'balanza comercial'!T185/'balanza comercial percapita'!$T$267</f>
        <v>-1.1198091459203572E-5</v>
      </c>
      <c r="U185" s="75">
        <f>'balanza comercial'!U185/'balanza comercial percapita'!$U$267</f>
        <v>-1.327100631876138E-5</v>
      </c>
      <c r="V185" s="75">
        <f>'balanza comercial'!V185/'balanza comercial percapita'!$V$267</f>
        <v>-2.9130557261039424E-5</v>
      </c>
      <c r="W185" s="75">
        <f>'balanza comercial'!W185/'balanza comercial percapita'!$W$267</f>
        <v>-4.0535866021841727E-5</v>
      </c>
      <c r="X185" s="75">
        <f>'balanza comercial'!X185/'balanza comercial percapita'!$X$267</f>
        <v>-8.3383245892750109E-6</v>
      </c>
    </row>
    <row r="186" spans="2:24" x14ac:dyDescent="0.25">
      <c r="B186" s="42" t="s">
        <v>73</v>
      </c>
      <c r="C186" s="75">
        <f>'balanza comercial'!C186/'balanza comercial percapita'!$C$267</f>
        <v>-1.0094066296730914E-5</v>
      </c>
      <c r="D186" s="75">
        <f>'balanza comercial'!D186/'balanza comercial percapita'!$D$267</f>
        <v>-1.0229509613357374E-5</v>
      </c>
      <c r="E186" s="75">
        <f>'balanza comercial'!E186/'balanza comercial percapita'!$E$267</f>
        <v>-1.2951964723573518E-5</v>
      </c>
      <c r="F186" s="75">
        <f>'balanza comercial'!F186/'balanza comercial percapita'!$F$267</f>
        <v>-1.9999739002298564E-5</v>
      </c>
      <c r="G186" s="75">
        <f>'balanza comercial'!G186/'balanza comercial percapita'!$G$267</f>
        <v>-1.6850480893940849E-5</v>
      </c>
      <c r="H186" s="75">
        <f>'balanza comercial'!H186/'balanza comercial percapita'!$H$267</f>
        <v>-1.5952570785268116E-5</v>
      </c>
      <c r="I186" s="75">
        <f>'balanza comercial'!I186/'balanza comercial percapita'!$I$267</f>
        <v>-1.2694360808676319E-5</v>
      </c>
      <c r="J186" s="75">
        <f>'balanza comercial'!J186/'balanza comercial percapita'!$J$267</f>
        <v>-3.0984672051525604E-6</v>
      </c>
      <c r="K186" s="75">
        <f>'balanza comercial'!K186/'balanza comercial percapita'!$K$267</f>
        <v>-6.121514415717481E-6</v>
      </c>
      <c r="L186" s="75">
        <f>'balanza comercial'!L186/'balanza comercial percapita'!$L$267</f>
        <v>-1.2891955308755844E-5</v>
      </c>
      <c r="M186" s="75">
        <f>'balanza comercial'!M186/'balanza comercial percapita'!$M$267</f>
        <v>-1.2194577073770016E-5</v>
      </c>
      <c r="N186" s="75">
        <f>'balanza comercial'!N186/'balanza comercial percapita'!$N$267</f>
        <v>-9.7215234643563074E-6</v>
      </c>
      <c r="O186" s="75">
        <f>'balanza comercial'!O186/'balanza comercial percapita'!$O$267</f>
        <v>-7.0218142047657378E-6</v>
      </c>
      <c r="P186" s="75">
        <f>'balanza comercial'!P186/'balanza comercial percapita'!$P$267</f>
        <v>-1.7541668500308143E-5</v>
      </c>
      <c r="Q186" s="75">
        <f>'balanza comercial'!Q186/'balanza comercial percapita'!$Q$267</f>
        <v>-1.2637346147620823E-5</v>
      </c>
      <c r="R186" s="75">
        <f>'balanza comercial'!R186/'balanza comercial percapita'!$R$267</f>
        <v>-2.2353038715868389E-5</v>
      </c>
      <c r="S186" s="75">
        <f>'balanza comercial'!S186/'balanza comercial percapita'!$S$267</f>
        <v>-2.8228176627976949E-5</v>
      </c>
      <c r="T186" s="75">
        <f>'balanza comercial'!T186/'balanza comercial percapita'!$T$267</f>
        <v>-1.5041422228410879E-5</v>
      </c>
      <c r="U186" s="75">
        <f>'balanza comercial'!U186/'balanza comercial percapita'!$U$267</f>
        <v>-2.0824354089574545E-5</v>
      </c>
      <c r="V186" s="75">
        <f>'balanza comercial'!V186/'balanza comercial percapita'!$V$267</f>
        <v>-2.9069459055529293E-5</v>
      </c>
      <c r="W186" s="75">
        <f>'balanza comercial'!W186/'balanza comercial percapita'!$W$267</f>
        <v>-6.6509344011512483E-5</v>
      </c>
      <c r="X186" s="75">
        <f>'balanza comercial'!X186/'balanza comercial percapita'!$X$267</f>
        <v>-6.4477400858509051E-5</v>
      </c>
    </row>
    <row r="187" spans="2:24" x14ac:dyDescent="0.25">
      <c r="B187" s="42" t="s">
        <v>87</v>
      </c>
      <c r="C187" s="75">
        <f>'balanza comercial'!C187/'balanza comercial percapita'!$C$267</f>
        <v>-4.9179134328759228E-5</v>
      </c>
      <c r="D187" s="75">
        <f>'balanza comercial'!D187/'balanza comercial percapita'!$D$267</f>
        <v>-3.5826004326311748E-5</v>
      </c>
      <c r="E187" s="75">
        <f>'balanza comercial'!E187/'balanza comercial percapita'!$E$267</f>
        <v>-2.345574743661026E-5</v>
      </c>
      <c r="F187" s="75">
        <f>'balanza comercial'!F187/'balanza comercial percapita'!$F$267</f>
        <v>-3.5474710724573967E-5</v>
      </c>
      <c r="G187" s="75">
        <f>'balanza comercial'!G187/'balanza comercial percapita'!$G$267</f>
        <v>-4.1756331148035105E-5</v>
      </c>
      <c r="H187" s="75">
        <f>'balanza comercial'!H187/'balanza comercial percapita'!$H$267</f>
        <v>-6.2329487620990006E-5</v>
      </c>
      <c r="I187" s="75">
        <f>'balanza comercial'!I187/'balanza comercial percapita'!$I$267</f>
        <v>-7.7787188724637689E-5</v>
      </c>
      <c r="J187" s="75">
        <f>'balanza comercial'!J187/'balanza comercial percapita'!$J$267</f>
        <v>-6.5915318858328706E-5</v>
      </c>
      <c r="K187" s="75">
        <f>'balanza comercial'!K187/'balanza comercial percapita'!$K$267</f>
        <v>-4.521795340883079E-5</v>
      </c>
      <c r="L187" s="75">
        <f>'balanza comercial'!L187/'balanza comercial percapita'!$L$267</f>
        <v>-4.5575497874586803E-5</v>
      </c>
      <c r="M187" s="75">
        <f>'balanza comercial'!M187/'balanza comercial percapita'!$M$267</f>
        <v>-3.0321769111664157E-5</v>
      </c>
      <c r="N187" s="75">
        <f>'balanza comercial'!N187/'balanza comercial percapita'!$N$267</f>
        <v>-2.1019637819584671E-5</v>
      </c>
      <c r="O187" s="75">
        <f>'balanza comercial'!O187/'balanza comercial percapita'!$O$267</f>
        <v>-2.8296633486402981E-5</v>
      </c>
      <c r="P187" s="75">
        <f>'balanza comercial'!P187/'balanza comercial percapita'!$P$267</f>
        <v>-1.7823240109516056E-5</v>
      </c>
      <c r="Q187" s="75">
        <f>'balanza comercial'!Q187/'balanza comercial percapita'!$Q$267</f>
        <v>-4.0091327802309053E-5</v>
      </c>
      <c r="R187" s="75">
        <f>'balanza comercial'!R187/'balanza comercial percapita'!$R$267</f>
        <v>-4.0958426478344695E-5</v>
      </c>
      <c r="S187" s="75">
        <f>'balanza comercial'!S187/'balanza comercial percapita'!$S$267</f>
        <v>-4.6025605901361636E-5</v>
      </c>
      <c r="T187" s="75">
        <f>'balanza comercial'!T187/'balanza comercial percapita'!$T$267</f>
        <v>-6.2876525354761158E-5</v>
      </c>
      <c r="U187" s="75">
        <f>'balanza comercial'!U187/'balanza comercial percapita'!$U$267</f>
        <v>-2.2540236745970851E-5</v>
      </c>
      <c r="V187" s="75">
        <f>'balanza comercial'!V187/'balanza comercial percapita'!$V$267</f>
        <v>-1.8217706339468203E-5</v>
      </c>
      <c r="W187" s="75">
        <f>'balanza comercial'!W187/'balanza comercial percapita'!$W$267</f>
        <v>-4.7914273943581763E-5</v>
      </c>
      <c r="X187" s="75">
        <f>'balanza comercial'!X187/'balanza comercial percapita'!$X$267</f>
        <v>-4.4785773431462232E-5</v>
      </c>
    </row>
    <row r="188" spans="2:24" x14ac:dyDescent="0.25">
      <c r="B188" s="42" t="s">
        <v>83</v>
      </c>
      <c r="C188" s="75">
        <f>'balanza comercial'!C188/'balanza comercial percapita'!$C$267</f>
        <v>-4.3437854022583248E-7</v>
      </c>
      <c r="D188" s="75">
        <f>'balanza comercial'!D188/'balanza comercial percapita'!$D$267</f>
        <v>-1.3457107640934313E-6</v>
      </c>
      <c r="E188" s="75">
        <f>'balanza comercial'!E188/'balanza comercial percapita'!$E$267</f>
        <v>-2.9651644796842758E-7</v>
      </c>
      <c r="F188" s="75">
        <f>'balanza comercial'!F188/'balanza comercial percapita'!$F$267</f>
        <v>-1.0090466798976868E-6</v>
      </c>
      <c r="G188" s="75">
        <f>'balanza comercial'!G188/'balanza comercial percapita'!$G$267</f>
        <v>0</v>
      </c>
      <c r="H188" s="75">
        <f>'balanza comercial'!H188/'balanza comercial percapita'!$H$267</f>
        <v>-1.5478681568771059E-7</v>
      </c>
      <c r="I188" s="75">
        <f>'balanza comercial'!I188/'balanza comercial percapita'!$I$267</f>
        <v>-1.6747213252248309E-6</v>
      </c>
      <c r="J188" s="75">
        <f>'balanza comercial'!J188/'balanza comercial percapita'!$J$267</f>
        <v>-2.4865721902495568E-6</v>
      </c>
      <c r="K188" s="75">
        <f>'balanza comercial'!K188/'balanza comercial percapita'!$K$267</f>
        <v>-1.1987763091852656E-6</v>
      </c>
      <c r="L188" s="75">
        <f>'balanza comercial'!L188/'balanza comercial percapita'!$L$267</f>
        <v>-2.7124229443652295E-6</v>
      </c>
      <c r="M188" s="75">
        <f>'balanza comercial'!M188/'balanza comercial percapita'!$M$267</f>
        <v>-2.495654793920773E-6</v>
      </c>
      <c r="N188" s="75">
        <f>'balanza comercial'!N188/'balanza comercial percapita'!$N$267</f>
        <v>-1.7794163399430263E-6</v>
      </c>
      <c r="O188" s="75">
        <f>'balanza comercial'!O188/'balanza comercial percapita'!$O$267</f>
        <v>-5.8153574979833042E-6</v>
      </c>
      <c r="P188" s="75">
        <f>'balanza comercial'!P188/'balanza comercial percapita'!$P$267</f>
        <v>-1.2452244403889541E-5</v>
      </c>
      <c r="Q188" s="75">
        <f>'balanza comercial'!Q188/'balanza comercial percapita'!$Q$267</f>
        <v>-5.1764590245930187E-6</v>
      </c>
      <c r="R188" s="75">
        <f>'balanza comercial'!R188/'balanza comercial percapita'!$R$267</f>
        <v>-9.4839949486582607E-6</v>
      </c>
      <c r="S188" s="75">
        <f>'balanza comercial'!S188/'balanza comercial percapita'!$S$267</f>
        <v>-1.1004996999783175E-5</v>
      </c>
      <c r="T188" s="75">
        <f>'balanza comercial'!T188/'balanza comercial percapita'!$T$267</f>
        <v>-3.0096879852596777E-5</v>
      </c>
      <c r="U188" s="75">
        <f>'balanza comercial'!U188/'balanza comercial percapita'!$U$267</f>
        <v>-1.1691300131692172E-5</v>
      </c>
      <c r="V188" s="75">
        <f>'balanza comercial'!V188/'balanza comercial percapita'!$V$267</f>
        <v>1.0020900817295212E-5</v>
      </c>
      <c r="W188" s="75">
        <f>'balanza comercial'!W188/'balanza comercial percapita'!$W$267</f>
        <v>-6.1311422118661009E-6</v>
      </c>
      <c r="X188" s="75">
        <f>'balanza comercial'!X188/'balanza comercial percapita'!$X$267</f>
        <v>-5.7228043932534329E-6</v>
      </c>
    </row>
    <row r="189" spans="2:24" x14ac:dyDescent="0.25">
      <c r="B189" s="42" t="s">
        <v>80</v>
      </c>
      <c r="C189" s="75">
        <f>'balanza comercial'!C189/'balanza comercial percapita'!$C$267</f>
        <v>-2.4282420085659429E-4</v>
      </c>
      <c r="D189" s="75">
        <f>'balanza comercial'!D189/'balanza comercial percapita'!$D$267</f>
        <v>-4.2105295802748023E-5</v>
      </c>
      <c r="E189" s="75">
        <f>'balanza comercial'!E189/'balanza comercial percapita'!$E$267</f>
        <v>-5.6937704712210198E-5</v>
      </c>
      <c r="F189" s="75">
        <f>'balanza comercial'!F189/'balanza comercial percapita'!$F$267</f>
        <v>-4.8496431493634278E-5</v>
      </c>
      <c r="G189" s="75">
        <f>'balanza comercial'!G189/'balanza comercial percapita'!$G$267</f>
        <v>-4.1669765040195728E-6</v>
      </c>
      <c r="H189" s="75">
        <f>'balanza comercial'!H189/'balanza comercial percapita'!$H$267</f>
        <v>-4.4973811724089012E-6</v>
      </c>
      <c r="I189" s="75">
        <f>'balanza comercial'!I189/'balanza comercial percapita'!$I$267</f>
        <v>-1.2889096413861612E-5</v>
      </c>
      <c r="J189" s="75">
        <f>'balanza comercial'!J189/'balanza comercial percapita'!$J$267</f>
        <v>-9.7265761630689877E-6</v>
      </c>
      <c r="K189" s="75">
        <f>'balanza comercial'!K189/'balanza comercial percapita'!$K$267</f>
        <v>-6.2119676881969792E-5</v>
      </c>
      <c r="L189" s="75">
        <f>'balanza comercial'!L189/'balanza comercial percapita'!$L$267</f>
        <v>-4.606250565985342E-5</v>
      </c>
      <c r="M189" s="75">
        <f>'balanza comercial'!M189/'balanza comercial percapita'!$M$267</f>
        <v>-9.7693983181579365E-5</v>
      </c>
      <c r="N189" s="75">
        <f>'balanza comercial'!N189/'balanza comercial percapita'!$N$267</f>
        <v>-2.3122785567442005E-5</v>
      </c>
      <c r="O189" s="75">
        <f>'balanza comercial'!O189/'balanza comercial percapita'!$O$267</f>
        <v>-8.4236733595988248E-5</v>
      </c>
      <c r="P189" s="75">
        <f>'balanza comercial'!P189/'balanza comercial percapita'!$P$267</f>
        <v>-3.1771221497416661E-4</v>
      </c>
      <c r="Q189" s="75">
        <f>'balanza comercial'!Q189/'balanza comercial percapita'!$Q$267</f>
        <v>-2.1774257064899403E-4</v>
      </c>
      <c r="R189" s="75">
        <f>'balanza comercial'!R189/'balanza comercial percapita'!$R$267</f>
        <v>-3.0804011760330571E-4</v>
      </c>
      <c r="S189" s="75">
        <f>'balanza comercial'!S189/'balanza comercial percapita'!$S$267</f>
        <v>-5.0139794632001627E-4</v>
      </c>
      <c r="T189" s="75">
        <f>'balanza comercial'!T189/'balanza comercial percapita'!$T$267</f>
        <v>-5.1700412728090386E-4</v>
      </c>
      <c r="U189" s="75">
        <f>'balanza comercial'!U189/'balanza comercial percapita'!$U$267</f>
        <v>-4.9627487546675616E-4</v>
      </c>
      <c r="V189" s="75">
        <f>'balanza comercial'!V189/'balanza comercial percapita'!$V$267</f>
        <v>-5.8974078270274653E-4</v>
      </c>
      <c r="W189" s="75">
        <f>'balanza comercial'!W189/'balanza comercial percapita'!$W$267</f>
        <v>-1.1141052597792556E-3</v>
      </c>
      <c r="X189" s="75">
        <f>'balanza comercial'!X189/'balanza comercial percapita'!$X$267</f>
        <v>-1.1065567868930239E-3</v>
      </c>
    </row>
    <row r="190" spans="2:24" x14ac:dyDescent="0.25">
      <c r="B190" s="42" t="s">
        <v>81</v>
      </c>
      <c r="C190" s="75">
        <f>'balanza comercial'!C190/'balanza comercial percapita'!$C$267</f>
        <v>-1.1452113518410889E-6</v>
      </c>
      <c r="D190" s="75">
        <f>'balanza comercial'!D190/'balanza comercial percapita'!$D$267</f>
        <v>-7.1118749441181669E-8</v>
      </c>
      <c r="E190" s="75">
        <f>'balanza comercial'!E190/'balanza comercial percapita'!$E$267</f>
        <v>0</v>
      </c>
      <c r="F190" s="75">
        <f>'balanza comercial'!F190/'balanza comercial percapita'!$F$267</f>
        <v>0</v>
      </c>
      <c r="G190" s="75">
        <f>'balanza comercial'!G190/'balanza comercial percapita'!$G$267</f>
        <v>-1.6498540819887774E-6</v>
      </c>
      <c r="H190" s="75">
        <f>'balanza comercial'!H190/'balanza comercial percapita'!$H$267</f>
        <v>-1.3746673036339659E-6</v>
      </c>
      <c r="I190" s="75">
        <f>'balanza comercial'!I190/'balanza comercial percapita'!$I$267</f>
        <v>-4.3609357838726565E-6</v>
      </c>
      <c r="J190" s="75">
        <f>'balanza comercial'!J190/'balanza comercial percapita'!$J$267</f>
        <v>-2.8514047907304856E-7</v>
      </c>
      <c r="K190" s="75">
        <f>'balanza comercial'!K190/'balanza comercial percapita'!$K$267</f>
        <v>-1.7032867433028505E-5</v>
      </c>
      <c r="L190" s="75">
        <f>'balanza comercial'!L190/'balanza comercial percapita'!$L$267</f>
        <v>-1.6224753191771128E-5</v>
      </c>
      <c r="M190" s="75">
        <f>'balanza comercial'!M190/'balanza comercial percapita'!$M$267</f>
        <v>-3.7121068851619453E-5</v>
      </c>
      <c r="N190" s="75">
        <f>'balanza comercial'!N190/'balanza comercial percapita'!$N$267</f>
        <v>-3.4055855176743755E-5</v>
      </c>
      <c r="O190" s="75">
        <f>'balanza comercial'!O190/'balanza comercial percapita'!$O$267</f>
        <v>-2.9232642514275966E-5</v>
      </c>
      <c r="P190" s="75">
        <f>'balanza comercial'!P190/'balanza comercial percapita'!$P$267</f>
        <v>-1.6802317532777937E-6</v>
      </c>
      <c r="Q190" s="75">
        <f>'balanza comercial'!Q190/'balanza comercial percapita'!$Q$267</f>
        <v>-1.0376059581055483E-5</v>
      </c>
      <c r="R190" s="75">
        <f>'balanza comercial'!R190/'balanza comercial percapita'!$R$267</f>
        <v>-8.7590737917557855E-6</v>
      </c>
      <c r="S190" s="75">
        <f>'balanza comercial'!S190/'balanza comercial percapita'!$S$267</f>
        <v>-1.003405848377838E-5</v>
      </c>
      <c r="T190" s="75">
        <f>'balanza comercial'!T190/'balanza comercial percapita'!$T$267</f>
        <v>-1.2946714065350039E-5</v>
      </c>
      <c r="U190" s="75">
        <f>'balanza comercial'!U190/'balanza comercial percapita'!$U$267</f>
        <v>-1.0540907848620685E-5</v>
      </c>
      <c r="V190" s="75">
        <f>'balanza comercial'!V190/'balanza comercial percapita'!$V$267</f>
        <v>-7.333563204869544E-6</v>
      </c>
      <c r="W190" s="75">
        <f>'balanza comercial'!W190/'balanza comercial percapita'!$W$267</f>
        <v>-4.4999349661053462E-6</v>
      </c>
      <c r="X190" s="75">
        <f>'balanza comercial'!X190/'balanza comercial percapita'!$X$267</f>
        <v>-4.4292878985544678E-6</v>
      </c>
    </row>
    <row r="191" spans="2:24" x14ac:dyDescent="0.25">
      <c r="B191" s="42" t="s">
        <v>82</v>
      </c>
      <c r="C191" s="75">
        <f>'balanza comercial'!C191/'balanza comercial percapita'!$C$267</f>
        <v>2.3310722448912112E-7</v>
      </c>
      <c r="D191" s="75">
        <f>'balanza comercial'!D191/'balanza comercial percapita'!$D$267</f>
        <v>0</v>
      </c>
      <c r="E191" s="75">
        <f>'balanza comercial'!E191/'balanza comercial percapita'!$E$267</f>
        <v>-2.374434573874761E-6</v>
      </c>
      <c r="F191" s="75">
        <f>'balanza comercial'!F191/'balanza comercial percapita'!$F$267</f>
        <v>-6.5061068619405247E-6</v>
      </c>
      <c r="G191" s="75">
        <f>'balanza comercial'!G191/'balanza comercial percapita'!$G$267</f>
        <v>-7.8127984185750828E-7</v>
      </c>
      <c r="H191" s="75">
        <f>'balanza comercial'!H191/'balanza comercial percapita'!$H$267</f>
        <v>-2.6611006773148308E-6</v>
      </c>
      <c r="I191" s="75">
        <f>'balanza comercial'!I191/'balanza comercial percapita'!$I$267</f>
        <v>-3.1108171237248593E-6</v>
      </c>
      <c r="J191" s="75">
        <f>'balanza comercial'!J191/'balanza comercial percapita'!$J$267</f>
        <v>2.8576589264280555E-7</v>
      </c>
      <c r="K191" s="75">
        <f>'balanza comercial'!K191/'balanza comercial percapita'!$K$267</f>
        <v>0</v>
      </c>
      <c r="L191" s="75">
        <f>'balanza comercial'!L191/'balanza comercial percapita'!$L$267</f>
        <v>-2.5879968672528471E-7</v>
      </c>
      <c r="M191" s="75">
        <f>'balanza comercial'!M191/'balanza comercial percapita'!$M$267</f>
        <v>-5.4567757977161663E-7</v>
      </c>
      <c r="N191" s="75">
        <f>'balanza comercial'!N191/'balanza comercial percapita'!$N$267</f>
        <v>1.120068240235669E-6</v>
      </c>
      <c r="O191" s="75">
        <f>'balanza comercial'!O191/'balanza comercial percapita'!$O$267</f>
        <v>0</v>
      </c>
      <c r="P191" s="75">
        <f>'balanza comercial'!P191/'balanza comercial percapita'!$P$267</f>
        <v>0</v>
      </c>
      <c r="Q191" s="75">
        <f>'balanza comercial'!Q191/'balanza comercial percapita'!$Q$267</f>
        <v>0</v>
      </c>
      <c r="R191" s="75">
        <f>'balanza comercial'!R191/'balanza comercial percapita'!$R$267</f>
        <v>-8.2159328162053399E-7</v>
      </c>
      <c r="S191" s="75">
        <f>'balanza comercial'!S191/'balanza comercial percapita'!$S$267</f>
        <v>-1.5508554529021554E-7</v>
      </c>
      <c r="T191" s="75">
        <f>'balanza comercial'!T191/'balanza comercial percapita'!$T$267</f>
        <v>0</v>
      </c>
      <c r="U191" s="75">
        <f>'balanza comercial'!U191/'balanza comercial percapita'!$U$267</f>
        <v>0</v>
      </c>
      <c r="V191" s="75">
        <f>'balanza comercial'!V191/'balanza comercial percapita'!$V$267</f>
        <v>0</v>
      </c>
      <c r="W191" s="75">
        <f>'balanza comercial'!W191/'balanza comercial percapita'!$W$267</f>
        <v>-3.1715557233486939E-7</v>
      </c>
      <c r="X191" s="75">
        <f>'balanza comercial'!X191/'balanza comercial percapita'!$X$267</f>
        <v>-1.1549034200453621E-6</v>
      </c>
    </row>
    <row r="192" spans="2:24" x14ac:dyDescent="0.25">
      <c r="B192" s="42" t="s">
        <v>117</v>
      </c>
      <c r="C192" s="75">
        <f>'balanza comercial'!C192/'balanza comercial percapita'!$C$267</f>
        <v>9.1635069571743201E-8</v>
      </c>
      <c r="D192" s="75">
        <f>'balanza comercial'!D192/'balanza comercial percapita'!$D$267</f>
        <v>1.9800763425345998E-7</v>
      </c>
      <c r="E192" s="75">
        <f>'balanza comercial'!E192/'balanza comercial percapita'!$E$267</f>
        <v>4.3937946474420999E-8</v>
      </c>
      <c r="F192" s="75">
        <f>'balanza comercial'!F192/'balanza comercial percapita'!$F$267</f>
        <v>-1.6720165248247811E-8</v>
      </c>
      <c r="G192" s="75">
        <f>'balanza comercial'!G192/'balanza comercial percapita'!$G$267</f>
        <v>2.5407290774903283E-7</v>
      </c>
      <c r="H192" s="75">
        <f>'balanza comercial'!H192/'balanza comercial percapita'!$H$267</f>
        <v>9.3703691108678E-8</v>
      </c>
      <c r="I192" s="75">
        <f>'balanza comercial'!I192/'balanza comercial percapita'!$I$267</f>
        <v>2.2737858185003163E-7</v>
      </c>
      <c r="J192" s="75">
        <f>'balanza comercial'!J192/'balanza comercial percapita'!$J$267</f>
        <v>2.8855860477545118E-6</v>
      </c>
      <c r="K192" s="75">
        <f>'balanza comercial'!K192/'balanza comercial percapita'!$K$267</f>
        <v>3.0142471258465553E-6</v>
      </c>
      <c r="L192" s="75">
        <f>'balanza comercial'!L192/'balanza comercial percapita'!$L$267</f>
        <v>5.7243017259343381E-6</v>
      </c>
      <c r="M192" s="75">
        <f>'balanza comercial'!M192/'balanza comercial percapita'!$M$267</f>
        <v>9.8598532714110192E-7</v>
      </c>
      <c r="N192" s="75">
        <f>'balanza comercial'!N192/'balanza comercial percapita'!$N$267</f>
        <v>6.0324773480404863E-6</v>
      </c>
      <c r="O192" s="75">
        <f>'balanza comercial'!O192/'balanza comercial percapita'!$O$267</f>
        <v>8.0816554129243208E-7</v>
      </c>
      <c r="P192" s="75">
        <f>'balanza comercial'!P192/'balanza comercial percapita'!$P$267</f>
        <v>-2.7319773235414809E-7</v>
      </c>
      <c r="Q192" s="75">
        <f>'balanza comercial'!Q192/'balanza comercial percapita'!$Q$267</f>
        <v>2.7314934296214818E-6</v>
      </c>
      <c r="R192" s="75">
        <f>'balanza comercial'!R192/'balanza comercial percapita'!$R$267</f>
        <v>2.7599140269249395E-6</v>
      </c>
      <c r="S192" s="75">
        <f>'balanza comercial'!S192/'balanza comercial percapita'!$S$267</f>
        <v>3.1818718379259728E-7</v>
      </c>
      <c r="T192" s="75">
        <f>'balanza comercial'!T192/'balanza comercial percapita'!$T$267</f>
        <v>-1.3246171392531605E-7</v>
      </c>
      <c r="U192" s="75">
        <f>'balanza comercial'!U192/'balanza comercial percapita'!$U$267</f>
        <v>6.3663080277940248E-8</v>
      </c>
      <c r="V192" s="75">
        <f>'balanza comercial'!V192/'balanza comercial percapita'!$V$267</f>
        <v>1.7178639288979258E-8</v>
      </c>
      <c r="W192" s="75">
        <f>'balanza comercial'!W192/'balanza comercial percapita'!$W$267</f>
        <v>-3.731181043518551E-7</v>
      </c>
      <c r="X192" s="75">
        <f>'balanza comercial'!X192/'balanza comercial percapita'!$X$267</f>
        <v>-1.8500241473266245E-7</v>
      </c>
    </row>
    <row r="193" spans="2:24" x14ac:dyDescent="0.25">
      <c r="B193" s="46" t="s">
        <v>185</v>
      </c>
      <c r="C193" s="75">
        <f>'balanza comercial'!C193/'balanza comercial percapita'!$C$267</f>
        <v>-1.6587256283365441E-6</v>
      </c>
      <c r="D193" s="75">
        <f>'balanza comercial'!D193/'balanza comercial percapita'!$D$267</f>
        <v>-7.3095146321439191E-6</v>
      </c>
      <c r="E193" s="75">
        <f>'balanza comercial'!E193/'balanza comercial percapita'!$E$267</f>
        <v>-1.669460831973038E-5</v>
      </c>
      <c r="F193" s="75">
        <f>'balanza comercial'!F193/'balanza comercial percapita'!$F$267</f>
        <v>-2.5899688897876541E-6</v>
      </c>
      <c r="G193" s="75">
        <f>'balanza comercial'!G193/'balanza comercial percapita'!$G$267</f>
        <v>-6.0094006222463239E-7</v>
      </c>
      <c r="H193" s="75">
        <f>'balanza comercial'!H193/'balanza comercial percapita'!$H$267</f>
        <v>1.2040899557414647E-7</v>
      </c>
      <c r="I193" s="75">
        <f>'balanza comercial'!I193/'balanza comercial percapita'!$I$267</f>
        <v>0</v>
      </c>
      <c r="J193" s="75">
        <f>'balanza comercial'!J193/'balanza comercial percapita'!$J$267</f>
        <v>-4.6096828789980369E-6</v>
      </c>
      <c r="K193" s="75">
        <f>'balanza comercial'!K193/'balanza comercial percapita'!$K$267</f>
        <v>-4.3277743999351306E-6</v>
      </c>
      <c r="L193" s="75">
        <f>'balanza comercial'!L193/'balanza comercial percapita'!$L$267</f>
        <v>-9.2485135402184473E-6</v>
      </c>
      <c r="M193" s="75">
        <f>'balanza comercial'!M193/'balanza comercial percapita'!$M$267</f>
        <v>-1.2545363202950891E-5</v>
      </c>
      <c r="N193" s="75">
        <f>'balanza comercial'!N193/'balanza comercial percapita'!$N$267</f>
        <v>-9.2857373262838009E-6</v>
      </c>
      <c r="O193" s="75">
        <f>'balanza comercial'!O193/'balanza comercial percapita'!$O$267</f>
        <v>-1.0008727520797271E-5</v>
      </c>
      <c r="P193" s="75">
        <f>'balanza comercial'!P193/'balanza comercial percapita'!$P$267</f>
        <v>-7.0305221575454069E-5</v>
      </c>
      <c r="Q193" s="75">
        <f>'balanza comercial'!Q193/'balanza comercial percapita'!$Q$267</f>
        <v>-1.0413138876648391E-5</v>
      </c>
      <c r="R193" s="75">
        <f>'balanza comercial'!R193/'balanza comercial percapita'!$R$267</f>
        <v>-2.1579335049533956E-5</v>
      </c>
      <c r="S193" s="75">
        <f>'balanza comercial'!S193/'balanza comercial percapita'!$S$267</f>
        <v>-3.7251754845631381E-5</v>
      </c>
      <c r="T193" s="75">
        <f>'balanza comercial'!T193/'balanza comercial percapita'!$T$267</f>
        <v>-2.2413439202878256E-5</v>
      </c>
      <c r="U193" s="75">
        <f>'balanza comercial'!U193/'balanza comercial percapita'!$U$267</f>
        <v>-1.1633242951051182E-4</v>
      </c>
      <c r="V193" s="75">
        <f>'balanza comercial'!V193/'balanza comercial percapita'!$V$267</f>
        <v>-4.3986962563602028E-5</v>
      </c>
      <c r="W193" s="75">
        <f>'balanza comercial'!W193/'balanza comercial percapita'!$W$267</f>
        <v>-2.4631268806619428E-5</v>
      </c>
      <c r="X193" s="75">
        <f>'balanza comercial'!X193/'balanza comercial percapita'!$X$267</f>
        <v>-4.7910034852843539E-5</v>
      </c>
    </row>
    <row r="194" spans="2:24" x14ac:dyDescent="0.25">
      <c r="B194" s="42" t="s">
        <v>91</v>
      </c>
      <c r="C194" s="75">
        <f>'balanza comercial'!C194/'balanza comercial percapita'!$C$267</f>
        <v>-7.2677747396860271E-7</v>
      </c>
      <c r="D194" s="75">
        <f>'balanza comercial'!D194/'balanza comercial percapita'!$D$267</f>
        <v>-6.626711561012396E-7</v>
      </c>
      <c r="E194" s="75">
        <f>'balanza comercial'!E194/'balanza comercial percapita'!$E$267</f>
        <v>-2.8161170287463105E-7</v>
      </c>
      <c r="F194" s="75">
        <f>'balanza comercial'!F194/'balanza comercial percapita'!$F$267</f>
        <v>-1.1809126467710633E-6</v>
      </c>
      <c r="G194" s="75">
        <f>'balanza comercial'!G194/'balanza comercial percapita'!$G$267</f>
        <v>-2.8945275478242584E-6</v>
      </c>
      <c r="H194" s="75">
        <f>'balanza comercial'!H194/'balanza comercial percapita'!$H$267</f>
        <v>-4.9796606560179083E-6</v>
      </c>
      <c r="I194" s="75">
        <f>'balanza comercial'!I194/'balanza comercial percapita'!$I$267</f>
        <v>-1.1596380864882254E-5</v>
      </c>
      <c r="J194" s="75">
        <f>'balanza comercial'!J194/'balanza comercial percapita'!$J$267</f>
        <v>-1.0604608706271655E-5</v>
      </c>
      <c r="K194" s="75">
        <f>'balanza comercial'!K194/'balanza comercial percapita'!$K$267</f>
        <v>-2.0133254884193215E-6</v>
      </c>
      <c r="L194" s="75">
        <f>'balanza comercial'!L194/'balanza comercial percapita'!$L$267</f>
        <v>-2.5372995604384339E-6</v>
      </c>
      <c r="M194" s="75">
        <f>'balanza comercial'!M194/'balanza comercial percapita'!$M$267</f>
        <v>-3.0864512692594497E-6</v>
      </c>
      <c r="N194" s="75">
        <f>'balanza comercial'!N194/'balanza comercial percapita'!$N$267</f>
        <v>-3.066608552723279E-6</v>
      </c>
      <c r="O194" s="75">
        <f>'balanza comercial'!O194/'balanza comercial percapita'!$O$267</f>
        <v>-6.1071687632277333E-6</v>
      </c>
      <c r="P194" s="75">
        <f>'balanza comercial'!P194/'balanza comercial percapita'!$P$267</f>
        <v>-4.0685460615786398E-6</v>
      </c>
      <c r="Q194" s="75">
        <f>'balanza comercial'!Q194/'balanza comercial percapita'!$Q$267</f>
        <v>-2.2572791842625428E-6</v>
      </c>
      <c r="R194" s="75">
        <f>'balanza comercial'!R194/'balanza comercial percapita'!$R$267</f>
        <v>-5.4194754630184263E-6</v>
      </c>
      <c r="S194" s="75">
        <f>'balanza comercial'!S194/'balanza comercial percapita'!$S$267</f>
        <v>-9.57345635364383E-6</v>
      </c>
      <c r="T194" s="75">
        <f>'balanza comercial'!T194/'balanza comercial percapita'!$T$267</f>
        <v>-1.829631156411453E-5</v>
      </c>
      <c r="U194" s="75">
        <f>'balanza comercial'!U194/'balanza comercial percapita'!$U$267</f>
        <v>-2.2754333952904233E-5</v>
      </c>
      <c r="V194" s="75">
        <f>'balanza comercial'!V194/'balanza comercial percapita'!$V$267</f>
        <v>-2.0119534454271982E-5</v>
      </c>
      <c r="W194" s="75">
        <f>'balanza comercial'!W194/'balanza comercial percapita'!$W$267</f>
        <v>-1.1844773662452462E-5</v>
      </c>
      <c r="X194" s="75">
        <f>'balanza comercial'!X194/'balanza comercial percapita'!$X$267</f>
        <v>-1.9417710397700932E-5</v>
      </c>
    </row>
    <row r="195" spans="2:24" x14ac:dyDescent="0.25">
      <c r="B195" s="46" t="s">
        <v>205</v>
      </c>
      <c r="C195" s="75">
        <f>'balanza comercial'!C195/'balanza comercial percapita'!$C$267</f>
        <v>-1.0272876203691805E-5</v>
      </c>
      <c r="D195" s="75">
        <f>'balanza comercial'!D195/'balanza comercial percapita'!$D$267</f>
        <v>-1.6304696060909606E-5</v>
      </c>
      <c r="E195" s="75">
        <f>'balanza comercial'!E195/'balanza comercial percapita'!$E$267</f>
        <v>-2.3838664828794289E-5</v>
      </c>
      <c r="F195" s="75">
        <f>'balanza comercial'!F195/'balanza comercial percapita'!$F$267</f>
        <v>-9.4893819559137156E-6</v>
      </c>
      <c r="G195" s="75">
        <f>'balanza comercial'!G195/'balanza comercial percapita'!$G$267</f>
        <v>-8.4956585979369433E-6</v>
      </c>
      <c r="H195" s="75">
        <f>'balanza comercial'!H195/'balanza comercial percapita'!$H$267</f>
        <v>-6.3658862332249726E-6</v>
      </c>
      <c r="I195" s="75">
        <f>'balanza comercial'!I195/'balanza comercial percapita'!$I$267</f>
        <v>-1.2758695285107489E-5</v>
      </c>
      <c r="J195" s="75">
        <f>'balanza comercial'!J195/'balanza comercial percapita'!$J$267</f>
        <v>-1.3143619418908527E-5</v>
      </c>
      <c r="K195" s="75">
        <f>'balanza comercial'!K195/'balanza comercial percapita'!$K$267</f>
        <v>-9.1754036466608781E-6</v>
      </c>
      <c r="L195" s="75">
        <f>'balanza comercial'!L195/'balanza comercial percapita'!$L$267</f>
        <v>-1.9482862660176631E-5</v>
      </c>
      <c r="M195" s="75">
        <f>'balanza comercial'!M195/'balanza comercial percapita'!$M$267</f>
        <v>-1.0251830896135194E-5</v>
      </c>
      <c r="N195" s="75">
        <f>'balanza comercial'!N195/'balanza comercial percapita'!$N$267</f>
        <v>-6.9855813028470251E-6</v>
      </c>
      <c r="O195" s="75">
        <f>'balanza comercial'!O195/'balanza comercial percapita'!$O$267</f>
        <v>-5.4614611268814046E-6</v>
      </c>
      <c r="P195" s="75">
        <f>'balanza comercial'!P195/'balanza comercial percapita'!$P$267</f>
        <v>-2.7804611796868275E-6</v>
      </c>
      <c r="Q195" s="75">
        <f>'balanza comercial'!Q195/'balanza comercial percapita'!$Q$267</f>
        <v>-6.4406780482048888E-6</v>
      </c>
      <c r="R195" s="75">
        <f>'balanza comercial'!R195/'balanza comercial percapita'!$R$267</f>
        <v>-5.842380619562697E-6</v>
      </c>
      <c r="S195" s="75">
        <f>'balanza comercial'!S195/'balanza comercial percapita'!$S$267</f>
        <v>-7.1545355809596745E-6</v>
      </c>
      <c r="T195" s="75">
        <f>'balanza comercial'!T195/'balanza comercial percapita'!$T$267</f>
        <v>-1.0866446575449819E-5</v>
      </c>
      <c r="U195" s="75">
        <f>'balanza comercial'!U195/'balanza comercial percapita'!$U$267</f>
        <v>-1.2320833789490356E-5</v>
      </c>
      <c r="V195" s="75">
        <f>'balanza comercial'!V195/'balanza comercial percapita'!$V$267</f>
        <v>-1.5847514446534687E-5</v>
      </c>
      <c r="W195" s="75">
        <f>'balanza comercial'!W195/'balanza comercial percapita'!$W$267</f>
        <v>-1.47734864161891E-5</v>
      </c>
      <c r="X195" s="75">
        <f>'balanza comercial'!X195/'balanza comercial percapita'!$X$267</f>
        <v>-6.2192340480737846E-6</v>
      </c>
    </row>
    <row r="196" spans="2:24" x14ac:dyDescent="0.25">
      <c r="B196" s="46" t="s">
        <v>148</v>
      </c>
      <c r="C196" s="75">
        <f>'balanza comercial'!C196/'balanza comercial percapita'!$C$267</f>
        <v>-1.0215801256540885E-6</v>
      </c>
      <c r="D196" s="75">
        <f>'balanza comercial'!D196/'balanza comercial percapita'!$D$267</f>
        <v>-4.5714953424052405E-6</v>
      </c>
      <c r="E196" s="75">
        <f>'balanza comercial'!E196/'balanza comercial percapita'!$E$267</f>
        <v>-1.1424305980340072E-5</v>
      </c>
      <c r="F196" s="75">
        <f>'balanza comercial'!F196/'balanza comercial percapita'!$F$267</f>
        <v>-3.4538101102047502E-6</v>
      </c>
      <c r="G196" s="75">
        <f>'balanza comercial'!G196/'balanza comercial percapita'!$G$267</f>
        <v>-2.7727774779648822E-6</v>
      </c>
      <c r="H196" s="75">
        <f>'balanza comercial'!H196/'balanza comercial percapita'!$H$267</f>
        <v>-4.6333579497335384E-6</v>
      </c>
      <c r="I196" s="75">
        <f>'balanza comercial'!I196/'balanza comercial percapita'!$I$267</f>
        <v>-1.7343252536924074E-5</v>
      </c>
      <c r="J196" s="75">
        <f>'balanza comercial'!J196/'balanza comercial percapita'!$J$267</f>
        <v>-8.2663076407906381E-6</v>
      </c>
      <c r="K196" s="75">
        <f>'balanza comercial'!K196/'balanza comercial percapita'!$K$267</f>
        <v>-9.3751562049585554E-6</v>
      </c>
      <c r="L196" s="75">
        <f>'balanza comercial'!L196/'balanza comercial percapita'!$L$267</f>
        <v>-1.4440446732683798E-5</v>
      </c>
      <c r="M196" s="75">
        <f>'balanza comercial'!M196/'balanza comercial percapita'!$M$267</f>
        <v>-8.5098210644205879E-6</v>
      </c>
      <c r="N196" s="75">
        <f>'balanza comercial'!N196/'balanza comercial percapita'!$N$267</f>
        <v>-2.4154159021265807E-5</v>
      </c>
      <c r="O196" s="75">
        <f>'balanza comercial'!O196/'balanza comercial percapita'!$O$267</f>
        <v>-2.4407672033433922E-5</v>
      </c>
      <c r="P196" s="75">
        <f>'balanza comercial'!P196/'balanza comercial percapita'!$P$267</f>
        <v>-1.3308762834525243E-5</v>
      </c>
      <c r="Q196" s="75">
        <f>'balanza comercial'!Q196/'balanza comercial percapita'!$Q$267</f>
        <v>-1.5174921907238304E-5</v>
      </c>
      <c r="R196" s="75">
        <f>'balanza comercial'!R196/'balanza comercial percapita'!$R$267</f>
        <v>-9.1979639313014222E-6</v>
      </c>
      <c r="S196" s="75">
        <f>'balanza comercial'!S196/'balanza comercial percapita'!$S$267</f>
        <v>-8.1563963920167814E-6</v>
      </c>
      <c r="T196" s="75">
        <f>'balanza comercial'!T196/'balanza comercial percapita'!$T$267</f>
        <v>-6.9879419952501064E-6</v>
      </c>
      <c r="U196" s="75">
        <f>'balanza comercial'!U196/'balanza comercial percapita'!$U$267</f>
        <v>-5.5726106473945954E-6</v>
      </c>
      <c r="V196" s="75">
        <f>'balanza comercial'!V196/'balanza comercial percapita'!$V$267</f>
        <v>-1.0049692300439713E-5</v>
      </c>
      <c r="W196" s="75">
        <f>'balanza comercial'!W196/'balanza comercial percapita'!$W$267</f>
        <v>-3.2650125297807653E-5</v>
      </c>
      <c r="X196" s="75">
        <f>'balanza comercial'!X196/'balanza comercial percapita'!$X$267</f>
        <v>-7.8512056881346814E-6</v>
      </c>
    </row>
    <row r="197" spans="2:24" x14ac:dyDescent="0.25">
      <c r="B197" s="42" t="s">
        <v>37</v>
      </c>
      <c r="C197" s="75">
        <f>'balanza comercial'!C197/'balanza comercial percapita'!$C$267</f>
        <v>-5.9267672074221899E-6</v>
      </c>
      <c r="D197" s="75">
        <f>'balanza comercial'!D197/'balanza comercial percapita'!$D$267</f>
        <v>-5.448713315695393E-5</v>
      </c>
      <c r="E197" s="75">
        <f>'balanza comercial'!E197/'balanza comercial percapita'!$E$267</f>
        <v>-1.1905061638495706E-5</v>
      </c>
      <c r="F197" s="75">
        <f>'balanza comercial'!F197/'balanza comercial percapita'!$F$267</f>
        <v>-1.6446331761416904E-4</v>
      </c>
      <c r="G197" s="75">
        <f>'balanza comercial'!G197/'balanza comercial percapita'!$G$267</f>
        <v>-3.1379322563826431E-5</v>
      </c>
      <c r="H197" s="75">
        <f>'balanza comercial'!H197/'balanza comercial percapita'!$H$267</f>
        <v>-3.2998895801247991E-5</v>
      </c>
      <c r="I197" s="75">
        <f>'balanza comercial'!I197/'balanza comercial percapita'!$I$267</f>
        <v>-4.2761469938123998E-5</v>
      </c>
      <c r="J197" s="75">
        <f>'balanza comercial'!J197/'balanza comercial percapita'!$J$267</f>
        <v>-4.5374764769327872E-5</v>
      </c>
      <c r="K197" s="75">
        <f>'balanza comercial'!K197/'balanza comercial percapita'!$K$267</f>
        <v>-2.8354021601412465E-5</v>
      </c>
      <c r="L197" s="75">
        <f>'balanza comercial'!L197/'balanza comercial percapita'!$L$267</f>
        <v>-4.8098730453771558E-5</v>
      </c>
      <c r="M197" s="75">
        <f>'balanza comercial'!M197/'balanza comercial percapita'!$M$267</f>
        <v>-3.2848519672831868E-5</v>
      </c>
      <c r="N197" s="75">
        <f>'balanza comercial'!N197/'balanza comercial percapita'!$N$267</f>
        <v>-5.5613205138950373E-5</v>
      </c>
      <c r="O197" s="75">
        <f>'balanza comercial'!O197/'balanza comercial percapita'!$O$267</f>
        <v>-6.7795651076927571E-5</v>
      </c>
      <c r="P197" s="75">
        <f>'balanza comercial'!P197/'balanza comercial percapita'!$P$267</f>
        <v>-3.5914600174996211E-5</v>
      </c>
      <c r="Q197" s="75">
        <f>'balanza comercial'!Q197/'balanza comercial percapita'!$Q$267</f>
        <v>-2.3466085798803736E-5</v>
      </c>
      <c r="R197" s="75">
        <f>'balanza comercial'!R197/'balanza comercial percapita'!$R$267</f>
        <v>-3.3808674606005557E-5</v>
      </c>
      <c r="S197" s="75">
        <f>'balanza comercial'!S197/'balanza comercial percapita'!$S$267</f>
        <v>-4.1233921537876278E-5</v>
      </c>
      <c r="T197" s="75">
        <f>'balanza comercial'!T197/'balanza comercial percapita'!$T$267</f>
        <v>-7.3295055097567224E-5</v>
      </c>
      <c r="U197" s="75">
        <f>'balanza comercial'!U197/'balanza comercial percapita'!$U$267</f>
        <v>-8.4473303444918257E-5</v>
      </c>
      <c r="V197" s="75">
        <f>'balanza comercial'!V197/'balanza comercial percapita'!$V$267</f>
        <v>-1.0755012495733849E-4</v>
      </c>
      <c r="W197" s="75">
        <f>'balanza comercial'!W197/'balanza comercial percapita'!$W$267</f>
        <v>-1.123900776336545E-4</v>
      </c>
      <c r="X197" s="75">
        <f>'balanza comercial'!X197/'balanza comercial percapita'!$X$267</f>
        <v>-8.4686545872552139E-5</v>
      </c>
    </row>
    <row r="198" spans="2:24" x14ac:dyDescent="0.25">
      <c r="B198" s="46" t="s">
        <v>156</v>
      </c>
      <c r="C198" s="75">
        <f>'balanza comercial'!C198/'balanza comercial percapita'!$C$267</f>
        <v>-2.3544096753172646E-5</v>
      </c>
      <c r="D198" s="75">
        <f>'balanza comercial'!D198/'balanza comercial percapita'!$D$267</f>
        <v>-9.2742686424818422E-6</v>
      </c>
      <c r="E198" s="75">
        <f>'balanza comercial'!E198/'balanza comercial percapita'!$E$267</f>
        <v>-3.883330416643777E-5</v>
      </c>
      <c r="F198" s="75">
        <f>'balanza comercial'!F198/'balanza comercial percapita'!$F$267</f>
        <v>-2.6823274123387987E-5</v>
      </c>
      <c r="G198" s="75">
        <f>'balanza comercial'!G198/'balanza comercial percapita'!$G$267</f>
        <v>-1.1152497261439617E-4</v>
      </c>
      <c r="H198" s="75">
        <f>'balanza comercial'!H198/'balanza comercial percapita'!$H$267</f>
        <v>-3.3889179866982338E-5</v>
      </c>
      <c r="I198" s="75">
        <f>'balanza comercial'!I198/'balanza comercial percapita'!$I$267</f>
        <v>-1.5346370892672455E-5</v>
      </c>
      <c r="J198" s="75">
        <f>'balanza comercial'!J198/'balanza comercial percapita'!$J$267</f>
        <v>-3.962702162831667E-5</v>
      </c>
      <c r="K198" s="75">
        <f>'balanza comercial'!K198/'balanza comercial percapita'!$K$267</f>
        <v>-4.0392315922383179E-5</v>
      </c>
      <c r="L198" s="75">
        <f>'balanza comercial'!L198/'balanza comercial percapita'!$L$267</f>
        <v>-3.8495569825440464E-5</v>
      </c>
      <c r="M198" s="75">
        <f>'balanza comercial'!M198/'balanza comercial percapita'!$M$267</f>
        <v>-9.4122336292914175E-5</v>
      </c>
      <c r="N198" s="75">
        <f>'balanza comercial'!N198/'balanza comercial percapita'!$N$267</f>
        <v>-1.1884873254739592E-4</v>
      </c>
      <c r="O198" s="75">
        <f>'balanza comercial'!O198/'balanza comercial percapita'!$O$267</f>
        <v>-2.7895775535592769E-4</v>
      </c>
      <c r="P198" s="75">
        <f>'balanza comercial'!P198/'balanza comercial percapita'!$P$267</f>
        <v>-2.8772870260318885E-4</v>
      </c>
      <c r="Q198" s="75">
        <f>'balanza comercial'!Q198/'balanza comercial percapita'!$Q$267</f>
        <v>-4.1488056866780589E-4</v>
      </c>
      <c r="R198" s="75">
        <f>'balanza comercial'!R198/'balanza comercial percapita'!$R$267</f>
        <v>-1.8855350211921892E-4</v>
      </c>
      <c r="S198" s="75">
        <f>'balanza comercial'!S198/'balanza comercial percapita'!$S$267</f>
        <v>-2.0647044821985196E-4</v>
      </c>
      <c r="T198" s="75">
        <f>'balanza comercial'!T198/'balanza comercial percapita'!$T$267</f>
        <v>-3.0414500005769871E-4</v>
      </c>
      <c r="U198" s="75">
        <f>'balanza comercial'!U198/'balanza comercial percapita'!$U$267</f>
        <v>-2.9049602939029126E-4</v>
      </c>
      <c r="V198" s="75">
        <f>'balanza comercial'!V198/'balanza comercial percapita'!$V$267</f>
        <v>-1.1792669265725742E-4</v>
      </c>
      <c r="W198" s="75">
        <f>'balanza comercial'!W198/'balanza comercial percapita'!$W$267</f>
        <v>-1.1834773392281362E-4</v>
      </c>
      <c r="X198" s="75">
        <f>'balanza comercial'!X198/'balanza comercial percapita'!$X$267</f>
        <v>-1.1093691072358142E-4</v>
      </c>
    </row>
    <row r="199" spans="2:24" x14ac:dyDescent="0.25">
      <c r="B199" s="46" t="s">
        <v>155</v>
      </c>
      <c r="C199" s="75">
        <f>'balanza comercial'!C199/'balanza comercial percapita'!$C$267</f>
        <v>-1.7130282874602015E-5</v>
      </c>
      <c r="D199" s="75">
        <f>'balanza comercial'!D199/'balanza comercial percapita'!$D$267</f>
        <v>-1.8553478277164326E-5</v>
      </c>
      <c r="E199" s="75">
        <f>'balanza comercial'!E199/'balanza comercial percapita'!$E$267</f>
        <v>-1.1133508193249647E-5</v>
      </c>
      <c r="F199" s="75">
        <f>'balanza comercial'!F199/'balanza comercial percapita'!$F$267</f>
        <v>-2.3955052117723626E-5</v>
      </c>
      <c r="G199" s="75">
        <f>'balanza comercial'!G199/'balanza comercial percapita'!$G$267</f>
        <v>-9.558159001321948E-6</v>
      </c>
      <c r="H199" s="75">
        <f>'balanza comercial'!H199/'balanza comercial percapita'!$H$267</f>
        <v>-4.4640181043649242E-6</v>
      </c>
      <c r="I199" s="75">
        <f>'balanza comercial'!I199/'balanza comercial percapita'!$I$267</f>
        <v>-1.9670711411225898E-5</v>
      </c>
      <c r="J199" s="75">
        <f>'balanza comercial'!J199/'balanza comercial percapita'!$J$267</f>
        <v>-3.4409508922619049E-5</v>
      </c>
      <c r="K199" s="75">
        <f>'balanza comercial'!K199/'balanza comercial percapita'!$K$267</f>
        <v>-5.5982433731555006E-5</v>
      </c>
      <c r="L199" s="75">
        <f>'balanza comercial'!L199/'balanza comercial percapita'!$L$267</f>
        <v>-3.7427134617008173E-5</v>
      </c>
      <c r="M199" s="75">
        <f>'balanza comercial'!M199/'balanza comercial percapita'!$M$267</f>
        <v>-5.6565834290425317E-5</v>
      </c>
      <c r="N199" s="75">
        <f>'balanza comercial'!N199/'balanza comercial percapita'!$N$267</f>
        <v>-7.8772102806929931E-5</v>
      </c>
      <c r="O199" s="75">
        <f>'balanza comercial'!O199/'balanza comercial percapita'!$O$267</f>
        <v>-1.1931729730260836E-4</v>
      </c>
      <c r="P199" s="75">
        <f>'balanza comercial'!P199/'balanza comercial percapita'!$P$267</f>
        <v>-1.8187207549032167E-4</v>
      </c>
      <c r="Q199" s="75">
        <f>'balanza comercial'!Q199/'balanza comercial percapita'!$Q$267</f>
        <v>-1.7235066506362566E-4</v>
      </c>
      <c r="R199" s="75">
        <f>'balanza comercial'!R199/'balanza comercial percapita'!$R$267</f>
        <v>-1.6166998384101151E-4</v>
      </c>
      <c r="S199" s="75">
        <f>'balanza comercial'!S199/'balanza comercial percapita'!$S$267</f>
        <v>-2.7293185549328431E-4</v>
      </c>
      <c r="T199" s="75">
        <f>'balanza comercial'!T199/'balanza comercial percapita'!$T$267</f>
        <v>-3.5624970044135346E-4</v>
      </c>
      <c r="U199" s="75">
        <f>'balanza comercial'!U199/'balanza comercial percapita'!$U$267</f>
        <v>-2.5132240827843092E-4</v>
      </c>
      <c r="V199" s="75">
        <f>'balanza comercial'!V199/'balanza comercial percapita'!$V$267</f>
        <v>-2.751808355183788E-4</v>
      </c>
      <c r="W199" s="75">
        <f>'balanza comercial'!W199/'balanza comercial percapita'!$W$267</f>
        <v>-2.6920420429355575E-4</v>
      </c>
      <c r="X199" s="75">
        <f>'balanza comercial'!X199/'balanza comercial percapita'!$X$267</f>
        <v>-1.898254262459952E-4</v>
      </c>
    </row>
    <row r="200" spans="2:24" x14ac:dyDescent="0.25">
      <c r="B200" s="42" t="s">
        <v>71</v>
      </c>
      <c r="C200" s="75">
        <f>'balanza comercial'!C200/'balanza comercial percapita'!$C$267</f>
        <v>-4.4592706954172339E-6</v>
      </c>
      <c r="D200" s="75">
        <f>'balanza comercial'!D200/'balanza comercial percapita'!$D$267</f>
        <v>-3.3764322766846298E-6</v>
      </c>
      <c r="E200" s="75">
        <f>'balanza comercial'!E200/'balanza comercial percapita'!$E$267</f>
        <v>-1.5585550377507954E-6</v>
      </c>
      <c r="F200" s="75">
        <f>'balanza comercial'!F200/'balanza comercial percapita'!$F$267</f>
        <v>-7.4555114889709867E-7</v>
      </c>
      <c r="G200" s="75">
        <f>'balanza comercial'!G200/'balanza comercial percapita'!$G$267</f>
        <v>-5.9370738480724371E-7</v>
      </c>
      <c r="H200" s="75">
        <f>'balanza comercial'!H200/'balanza comercial percapita'!$H$267</f>
        <v>-5.0334177656555325E-7</v>
      </c>
      <c r="I200" s="75">
        <f>'balanza comercial'!I200/'balanza comercial percapita'!$I$267</f>
        <v>-1.6782100738519289E-6</v>
      </c>
      <c r="J200" s="75">
        <f>'balanza comercial'!J200/'balanza comercial percapita'!$J$267</f>
        <v>-9.0117284528367569E-7</v>
      </c>
      <c r="K200" s="75">
        <f>'balanza comercial'!K200/'balanza comercial percapita'!$K$267</f>
        <v>-4.6581252757421562E-7</v>
      </c>
      <c r="L200" s="75">
        <f>'balanza comercial'!L200/'balanza comercial percapita'!$L$267</f>
        <v>-4.9365273697696545E-6</v>
      </c>
      <c r="M200" s="75">
        <f>'balanza comercial'!M200/'balanza comercial percapita'!$M$267</f>
        <v>-5.8823904485261784E-6</v>
      </c>
      <c r="N200" s="75">
        <f>'balanza comercial'!N200/'balanza comercial percapita'!$N$267</f>
        <v>-4.2110176718430691E-6</v>
      </c>
      <c r="O200" s="75">
        <f>'balanza comercial'!O200/'balanza comercial percapita'!$O$267</f>
        <v>-1.0428292130907764E-5</v>
      </c>
      <c r="P200" s="75">
        <f>'balanza comercial'!P200/'balanza comercial percapita'!$P$267</f>
        <v>-2.76326800699771E-6</v>
      </c>
      <c r="Q200" s="75">
        <f>'balanza comercial'!Q200/'balanza comercial percapita'!$Q$267</f>
        <v>-2.0021388412204892E-5</v>
      </c>
      <c r="R200" s="75">
        <f>'balanza comercial'!R200/'balanza comercial percapita'!$R$267</f>
        <v>-1.1252382693472684E-5</v>
      </c>
      <c r="S200" s="75">
        <f>'balanza comercial'!S200/'balanza comercial percapita'!$S$267</f>
        <v>-1.9165358341130708E-7</v>
      </c>
      <c r="T200" s="75">
        <f>'balanza comercial'!T200/'balanza comercial percapita'!$T$267</f>
        <v>4.266077743166378E-9</v>
      </c>
      <c r="U200" s="75">
        <f>'balanza comercial'!U200/'balanza comercial percapita'!$U$267</f>
        <v>3.3795928481985534E-8</v>
      </c>
      <c r="V200" s="75">
        <f>'balanza comercial'!V200/'balanza comercial percapita'!$V$267</f>
        <v>-8.0271952297534192E-6</v>
      </c>
      <c r="W200" s="75">
        <f>'balanza comercial'!W200/'balanza comercial percapita'!$W$267</f>
        <v>-1.8161386362978043E-6</v>
      </c>
      <c r="X200" s="75">
        <f>'balanza comercial'!X200/'balanza comercial percapita'!$X$267</f>
        <v>-5.2230656184717461E-6</v>
      </c>
    </row>
    <row r="201" spans="2:24" x14ac:dyDescent="0.25">
      <c r="B201" s="46" t="s">
        <v>167</v>
      </c>
      <c r="C201" s="75">
        <f>'balanza comercial'!C201/'balanza comercial percapita'!$C$267</f>
        <v>-1.4170985591393536E-6</v>
      </c>
      <c r="D201" s="75">
        <f>'balanza comercial'!D201/'balanza comercial percapita'!$D$267</f>
        <v>-4.7097642784030441E-6</v>
      </c>
      <c r="E201" s="75">
        <f>'balanza comercial'!E201/'balanza comercial percapita'!$E$267</f>
        <v>-2.9282648850597035E-6</v>
      </c>
      <c r="F201" s="75">
        <f>'balanza comercial'!F201/'balanza comercial percapita'!$F$267</f>
        <v>-5.5064397869381966E-7</v>
      </c>
      <c r="G201" s="75">
        <f>'balanza comercial'!G201/'balanza comercial percapita'!$G$267</f>
        <v>-2.8096942689494705E-7</v>
      </c>
      <c r="H201" s="75">
        <f>'balanza comercial'!H201/'balanza comercial percapita'!$H$267</f>
        <v>-1.2262907510199866E-6</v>
      </c>
      <c r="I201" s="75">
        <f>'balanza comercial'!I201/'balanza comercial percapita'!$I$267</f>
        <v>-1.3545127536817336E-7</v>
      </c>
      <c r="J201" s="75">
        <f>'balanza comercial'!J201/'balanza comercial percapita'!$J$267</f>
        <v>0</v>
      </c>
      <c r="K201" s="75">
        <f>'balanza comercial'!K201/'balanza comercial percapita'!$K$267</f>
        <v>-3.9381145697641856E-8</v>
      </c>
      <c r="L201" s="75">
        <f>'balanza comercial'!L201/'balanza comercial percapita'!$L$267</f>
        <v>-3.749634603725297E-8</v>
      </c>
      <c r="M201" s="75">
        <f>'balanza comercial'!M201/'balanza comercial percapita'!$M$267</f>
        <v>0</v>
      </c>
      <c r="N201" s="75">
        <f>'balanza comercial'!N201/'balanza comercial percapita'!$N$267</f>
        <v>-4.1176463341929211E-8</v>
      </c>
      <c r="O201" s="75">
        <f>'balanza comercial'!O201/'balanza comercial percapita'!$O$267</f>
        <v>-3.168931973022748E-7</v>
      </c>
      <c r="P201" s="75">
        <f>'balanza comercial'!P201/'balanza comercial percapita'!$P$267</f>
        <v>-2.6079281371705171E-8</v>
      </c>
      <c r="Q201" s="75">
        <f>'balanza comercial'!Q201/'balanza comercial percapita'!$Q$267</f>
        <v>-7.1813611981157117E-7</v>
      </c>
      <c r="R201" s="75">
        <f>'balanza comercial'!R201/'balanza comercial percapita'!$R$267</f>
        <v>-2.3696539514692867E-7</v>
      </c>
      <c r="S201" s="75">
        <f>'balanza comercial'!S201/'balanza comercial percapita'!$S$267</f>
        <v>-7.3878857782568465E-6</v>
      </c>
      <c r="T201" s="75">
        <f>'balanza comercial'!T201/'balanza comercial percapita'!$T$267</f>
        <v>-3.8857569123630953E-7</v>
      </c>
      <c r="U201" s="75">
        <f>'balanza comercial'!U201/'balanza comercial percapita'!$U$267</f>
        <v>-2.705786524088967E-7</v>
      </c>
      <c r="V201" s="75">
        <f>'balanza comercial'!V201/'balanza comercial percapita'!$V$267</f>
        <v>5.9997600849231575E-7</v>
      </c>
      <c r="W201" s="75">
        <f>'balanza comercial'!W201/'balanza comercial percapita'!$W$267</f>
        <v>-6.8382523376072134E-8</v>
      </c>
      <c r="X201" s="75">
        <f>'balanza comercial'!X201/'balanza comercial percapita'!$X$267</f>
        <v>0</v>
      </c>
    </row>
    <row r="202" spans="2:24" x14ac:dyDescent="0.25">
      <c r="B202" s="43" t="s">
        <v>246</v>
      </c>
      <c r="C202" s="75">
        <f>'balanza comercial'!C202/'balanza comercial percapita'!$C$267</f>
        <v>-5.5504518095015071E-7</v>
      </c>
      <c r="D202" s="75">
        <f>'balanza comercial'!D202/'balanza comercial percapita'!$D$267</f>
        <v>-1.2805842817892006E-6</v>
      </c>
      <c r="E202" s="75">
        <f>'balanza comercial'!E202/'balanza comercial percapita'!$E$267</f>
        <v>0</v>
      </c>
      <c r="F202" s="75">
        <f>'balanza comercial'!F202/'balanza comercial percapita'!$F$267</f>
        <v>-1.3714868473215951E-6</v>
      </c>
      <c r="G202" s="75">
        <f>'balanza comercial'!G202/'balanza comercial percapita'!$G$267</f>
        <v>0</v>
      </c>
      <c r="H202" s="75">
        <f>'balanza comercial'!H202/'balanza comercial percapita'!$H$267</f>
        <v>0</v>
      </c>
      <c r="I202" s="75">
        <f>'balanza comercial'!I202/'balanza comercial percapita'!$I$267</f>
        <v>-4.0984257473161824E-7</v>
      </c>
      <c r="J202" s="75">
        <f>'balanza comercial'!J202/'balanza comercial percapita'!$J$267</f>
        <v>0</v>
      </c>
      <c r="K202" s="75">
        <f>'balanza comercial'!K202/'balanza comercial percapita'!$K$267</f>
        <v>0</v>
      </c>
      <c r="L202" s="75">
        <f>'balanza comercial'!L202/'balanza comercial percapita'!$L$267</f>
        <v>0</v>
      </c>
      <c r="M202" s="75">
        <f>'balanza comercial'!M202/'balanza comercial percapita'!$M$267</f>
        <v>0</v>
      </c>
      <c r="N202" s="75">
        <f>'balanza comercial'!N202/'balanza comercial percapita'!$N$267</f>
        <v>0</v>
      </c>
      <c r="O202" s="75">
        <f>'balanza comercial'!O202/'balanza comercial percapita'!$O$267</f>
        <v>-1.3615680619973077E-6</v>
      </c>
      <c r="P202" s="75">
        <f>'balanza comercial'!P202/'balanza comercial percapita'!$P$267</f>
        <v>-1.2640990697335485E-6</v>
      </c>
      <c r="Q202" s="75">
        <f>'balanza comercial'!Q202/'balanza comercial percapita'!$Q$267</f>
        <v>-3.4000877352501305E-6</v>
      </c>
      <c r="R202" s="75">
        <f>'balanza comercial'!R202/'balanza comercial percapita'!$R$267</f>
        <v>-1.5209471768832232E-6</v>
      </c>
      <c r="S202" s="75">
        <f>'balanza comercial'!S202/'balanza comercial percapita'!$S$267</f>
        <v>-2.2427649694830345E-5</v>
      </c>
      <c r="T202" s="75">
        <f>'balanza comercial'!T202/'balanza comercial percapita'!$T$267</f>
        <v>-6.9038576029322972E-6</v>
      </c>
      <c r="U202" s="75">
        <f>'balanza comercial'!U202/'balanza comercial percapita'!$U$267</f>
        <v>-2.2517593473887926E-6</v>
      </c>
      <c r="V202" s="75">
        <f>'balanza comercial'!V202/'balanza comercial percapita'!$V$267</f>
        <v>-3.4570703816384322E-7</v>
      </c>
      <c r="W202" s="75">
        <f>'balanza comercial'!W202/'balanza comercial percapita'!$W$267</f>
        <v>0</v>
      </c>
      <c r="X202" s="75">
        <f>'balanza comercial'!X202/'balanza comercial percapita'!$X$267</f>
        <v>0</v>
      </c>
    </row>
    <row r="203" spans="2:24" x14ac:dyDescent="0.25">
      <c r="B203" s="46" t="s">
        <v>182</v>
      </c>
      <c r="C203" s="75">
        <f>'balanza comercial'!C203/'balanza comercial percapita'!$C$267</f>
        <v>-4.2853216402960558E-6</v>
      </c>
      <c r="D203" s="75">
        <f>'balanza comercial'!D203/'balanza comercial percapita'!$D$267</f>
        <v>-1.3995123871462926E-5</v>
      </c>
      <c r="E203" s="75">
        <f>'balanza comercial'!E203/'balanza comercial percapita'!$E$267</f>
        <v>-6.8561827431463977E-7</v>
      </c>
      <c r="F203" s="75">
        <f>'balanza comercial'!F203/'balanza comercial percapita'!$F$267</f>
        <v>-3.0802061739108226E-6</v>
      </c>
      <c r="G203" s="75">
        <f>'balanza comercial'!G203/'balanza comercial percapita'!$G$267</f>
        <v>-7.9200580201364269E-6</v>
      </c>
      <c r="H203" s="75">
        <f>'balanza comercial'!H203/'balanza comercial percapita'!$H$267</f>
        <v>-2.3514280457374993E-6</v>
      </c>
      <c r="I203" s="75">
        <f>'balanza comercial'!I203/'balanza comercial percapita'!$I$267</f>
        <v>-5.6263024712367923E-6</v>
      </c>
      <c r="J203" s="75">
        <f>'balanza comercial'!J203/'balanza comercial percapita'!$J$267</f>
        <v>-1.1933780922581714E-5</v>
      </c>
      <c r="K203" s="75">
        <f>'balanza comercial'!K203/'balanza comercial percapita'!$K$267</f>
        <v>-4.1372265913547327E-6</v>
      </c>
      <c r="L203" s="75">
        <f>'balanza comercial'!L203/'balanza comercial percapita'!$L$267</f>
        <v>-2.875281605867855E-6</v>
      </c>
      <c r="M203" s="75">
        <f>'balanza comercial'!M203/'balanza comercial percapita'!$M$267</f>
        <v>-2.7925200310107508E-6</v>
      </c>
      <c r="N203" s="75">
        <f>'balanza comercial'!N203/'balanza comercial percapita'!$N$267</f>
        <v>-3.2564993454425139E-6</v>
      </c>
      <c r="O203" s="75">
        <f>'balanza comercial'!O203/'balanza comercial percapita'!$O$267</f>
        <v>-2.7222797777069227E-8</v>
      </c>
      <c r="P203" s="75">
        <f>'balanza comercial'!P203/'balanza comercial percapita'!$P$267</f>
        <v>-5.6082926680650448E-6</v>
      </c>
      <c r="Q203" s="75">
        <f>'balanza comercial'!Q203/'balanza comercial percapita'!$Q$267</f>
        <v>-9.932869520667095E-6</v>
      </c>
      <c r="R203" s="75">
        <f>'balanza comercial'!R203/'balanza comercial percapita'!$R$267</f>
        <v>-4.6362766296695616E-6</v>
      </c>
      <c r="S203" s="75">
        <f>'balanza comercial'!S203/'balanza comercial percapita'!$S$267</f>
        <v>-5.251036672635208E-6</v>
      </c>
      <c r="T203" s="75">
        <f>'balanza comercial'!T203/'balanza comercial percapita'!$T$267</f>
        <v>-5.7573705398450484E-6</v>
      </c>
      <c r="U203" s="75">
        <f>'balanza comercial'!U203/'balanza comercial percapita'!$U$267</f>
        <v>-4.1552938966813259E-6</v>
      </c>
      <c r="V203" s="75">
        <f>'balanza comercial'!V203/'balanza comercial percapita'!$V$267</f>
        <v>-1.5286478082033589E-6</v>
      </c>
      <c r="W203" s="75">
        <f>'balanza comercial'!W203/'balanza comercial percapita'!$W$267</f>
        <v>-8.7668551360614207E-6</v>
      </c>
      <c r="X203" s="75">
        <f>'balanza comercial'!X203/'balanza comercial percapita'!$X$267</f>
        <v>-8.4405784514342153E-6</v>
      </c>
    </row>
    <row r="204" spans="2:24" x14ac:dyDescent="0.25">
      <c r="B204" s="42" t="s">
        <v>56</v>
      </c>
      <c r="C204" s="75">
        <f>'balanza comercial'!C204/'balanza comercial percapita'!$C$267</f>
        <v>0</v>
      </c>
      <c r="D204" s="75">
        <f>'balanza comercial'!D204/'balanza comercial percapita'!$D$267</f>
        <v>-2.8962624495263194E-8</v>
      </c>
      <c r="E204" s="75">
        <f>'balanza comercial'!E204/'balanza comercial percapita'!$E$267</f>
        <v>0</v>
      </c>
      <c r="F204" s="75">
        <f>'balanza comercial'!F204/'balanza comercial percapita'!$F$267</f>
        <v>-1.3483182037077885E-8</v>
      </c>
      <c r="G204" s="75">
        <f>'balanza comercial'!G204/'balanza comercial percapita'!$G$267</f>
        <v>-3.6941904447842965E-8</v>
      </c>
      <c r="H204" s="75">
        <f>'balanza comercial'!H204/'balanza comercial percapita'!$H$267</f>
        <v>0</v>
      </c>
      <c r="I204" s="75">
        <f>'balanza comercial'!I204/'balanza comercial percapita'!$I$267</f>
        <v>0</v>
      </c>
      <c r="J204" s="75">
        <f>'balanza comercial'!J204/'balanza comercial percapita'!$J$267</f>
        <v>0</v>
      </c>
      <c r="K204" s="75">
        <f>'balanza comercial'!K204/'balanza comercial percapita'!$K$267</f>
        <v>0</v>
      </c>
      <c r="L204" s="75">
        <f>'balanza comercial'!L204/'balanza comercial percapita'!$L$267</f>
        <v>-5.4278418514600275E-8</v>
      </c>
      <c r="M204" s="75">
        <f>'balanza comercial'!M204/'balanza comercial percapita'!$M$267</f>
        <v>0</v>
      </c>
      <c r="N204" s="75">
        <f>'balanza comercial'!N204/'balanza comercial percapita'!$N$267</f>
        <v>0</v>
      </c>
      <c r="O204" s="75">
        <f>'balanza comercial'!O204/'balanza comercial percapita'!$O$267</f>
        <v>-1.1813071684387176E-7</v>
      </c>
      <c r="P204" s="75">
        <f>'balanza comercial'!P204/'balanza comercial percapita'!$P$267</f>
        <v>-8.6409055332262071E-7</v>
      </c>
      <c r="Q204" s="75">
        <f>'balanza comercial'!Q204/'balanza comercial percapita'!$Q$267</f>
        <v>-6.957872569690525E-9</v>
      </c>
      <c r="R204" s="75">
        <f>'balanza comercial'!R204/'balanza comercial percapita'!$R$267</f>
        <v>3.3058861302549188E-7</v>
      </c>
      <c r="S204" s="75">
        <f>'balanza comercial'!S204/'balanza comercial percapita'!$S$267</f>
        <v>4.0881515117468304E-5</v>
      </c>
      <c r="T204" s="75">
        <f>'balanza comercial'!T204/'balanza comercial percapita'!$T$267</f>
        <v>8.6796956520412939E-5</v>
      </c>
      <c r="U204" s="75">
        <f>'balanza comercial'!U204/'balanza comercial percapita'!$U$267</f>
        <v>2.9216939254416617E-5</v>
      </c>
      <c r="V204" s="75">
        <f>'balanza comercial'!V204/'balanza comercial percapita'!$V$267</f>
        <v>-3.1804545334041991E-8</v>
      </c>
      <c r="W204" s="75">
        <f>'balanza comercial'!W204/'balanza comercial percapita'!$W$267</f>
        <v>-1.6566899993172117E-8</v>
      </c>
      <c r="X204" s="75">
        <f>'balanza comercial'!X204/'balanza comercial percapita'!$X$267</f>
        <v>0</v>
      </c>
    </row>
    <row r="205" spans="2:24" x14ac:dyDescent="0.25">
      <c r="B205" s="42" t="s">
        <v>7</v>
      </c>
      <c r="C205" s="75">
        <f>'balanza comercial'!C205/'balanza comercial percapita'!$C$267</f>
        <v>0</v>
      </c>
      <c r="D205" s="75">
        <f>'balanza comercial'!D205/'balanza comercial percapita'!$D$267</f>
        <v>0</v>
      </c>
      <c r="E205" s="75">
        <f>'balanza comercial'!E205/'balanza comercial percapita'!$E$267</f>
        <v>0</v>
      </c>
      <c r="F205" s="75">
        <f>'balanza comercial'!F205/'balanza comercial percapita'!$F$267</f>
        <v>0</v>
      </c>
      <c r="G205" s="75">
        <f>'balanza comercial'!G205/'balanza comercial percapita'!$G$267</f>
        <v>0</v>
      </c>
      <c r="H205" s="75">
        <f>'balanza comercial'!H205/'balanza comercial percapita'!$H$267</f>
        <v>0</v>
      </c>
      <c r="I205" s="75">
        <f>'balanza comercial'!I205/'balanza comercial percapita'!$I$267</f>
        <v>0</v>
      </c>
      <c r="J205" s="75">
        <f>'balanza comercial'!J205/'balanza comercial percapita'!$J$267</f>
        <v>0</v>
      </c>
      <c r="K205" s="75">
        <f>'balanza comercial'!K205/'balanza comercial percapita'!$K$267</f>
        <v>0</v>
      </c>
      <c r="L205" s="75">
        <f>'balanza comercial'!L205/'balanza comercial percapita'!$L$267</f>
        <v>0</v>
      </c>
      <c r="M205" s="75">
        <f>'balanza comercial'!M205/'balanza comercial percapita'!$M$267</f>
        <v>0</v>
      </c>
      <c r="N205" s="75">
        <f>'balanza comercial'!N205/'balanza comercial percapita'!$N$267</f>
        <v>0</v>
      </c>
      <c r="O205" s="75">
        <f>'balanza comercial'!O205/'balanza comercial percapita'!$O$267</f>
        <v>0</v>
      </c>
      <c r="P205" s="75">
        <f>'balanza comercial'!P205/'balanza comercial percapita'!$P$267</f>
        <v>0</v>
      </c>
      <c r="Q205" s="75">
        <f>'balanza comercial'!Q205/'balanza comercial percapita'!$Q$267</f>
        <v>0</v>
      </c>
      <c r="R205" s="75">
        <f>'balanza comercial'!R205/'balanza comercial percapita'!$R$267</f>
        <v>0</v>
      </c>
      <c r="S205" s="75">
        <f>'balanza comercial'!S205/'balanza comercial percapita'!$S$267</f>
        <v>0</v>
      </c>
      <c r="T205" s="75">
        <f>'balanza comercial'!T205/'balanza comercial percapita'!$T$267</f>
        <v>0</v>
      </c>
      <c r="U205" s="75">
        <f>'balanza comercial'!U205/'balanza comercial percapita'!$U$267</f>
        <v>0</v>
      </c>
      <c r="V205" s="75">
        <f>'balanza comercial'!V205/'balanza comercial percapita'!$V$267</f>
        <v>0</v>
      </c>
      <c r="W205" s="75">
        <f>'balanza comercial'!W205/'balanza comercial percapita'!$W$267</f>
        <v>0</v>
      </c>
      <c r="X205" s="75">
        <f>'balanza comercial'!X205/'balanza comercial percapita'!$X$267</f>
        <v>0</v>
      </c>
    </row>
    <row r="206" spans="2:24" x14ac:dyDescent="0.25">
      <c r="B206" s="46" t="s">
        <v>179</v>
      </c>
      <c r="C206" s="75">
        <f>'balanza comercial'!C206/'balanza comercial percapita'!$C$267</f>
        <v>-4.2021316330963868E-5</v>
      </c>
      <c r="D206" s="75">
        <f>'balanza comercial'!D206/'balanza comercial percapita'!$D$267</f>
        <v>-4.903677196779587E-5</v>
      </c>
      <c r="E206" s="75">
        <f>'balanza comercial'!E206/'balanza comercial percapita'!$E$267</f>
        <v>-1.1980071838283721E-4</v>
      </c>
      <c r="F206" s="75">
        <f>'balanza comercial'!F206/'balanza comercial percapita'!$F$267</f>
        <v>-2.1565029386964824E-4</v>
      </c>
      <c r="G206" s="75">
        <f>'balanza comercial'!G206/'balanza comercial percapita'!$G$267</f>
        <v>-2.7662781136745341E-5</v>
      </c>
      <c r="H206" s="75">
        <f>'balanza comercial'!H206/'balanza comercial percapita'!$H$267</f>
        <v>-9.3288137761156966E-6</v>
      </c>
      <c r="I206" s="75">
        <f>'balanza comercial'!I206/'balanza comercial percapita'!$I$267</f>
        <v>0</v>
      </c>
      <c r="J206" s="75">
        <f>'balanza comercial'!J206/'balanza comercial percapita'!$J$267</f>
        <v>-1.0598065918157274E-5</v>
      </c>
      <c r="K206" s="75">
        <f>'balanza comercial'!K206/'balanza comercial percapita'!$K$267</f>
        <v>0</v>
      </c>
      <c r="L206" s="75">
        <f>'balanza comercial'!L206/'balanza comercial percapita'!$L$267</f>
        <v>0</v>
      </c>
      <c r="M206" s="75">
        <f>'balanza comercial'!M206/'balanza comercial percapita'!$M$267</f>
        <v>-4.3894470853771019E-6</v>
      </c>
      <c r="N206" s="75">
        <f>'balanza comercial'!N206/'balanza comercial percapita'!$N$267</f>
        <v>-1.6310898221318221E-5</v>
      </c>
      <c r="O206" s="75">
        <f>'balanza comercial'!O206/'balanza comercial percapita'!$O$267</f>
        <v>-2.9296057210422222E-6</v>
      </c>
      <c r="P206" s="75">
        <f>'balanza comercial'!P206/'balanza comercial percapita'!$P$267</f>
        <v>0</v>
      </c>
      <c r="Q206" s="75">
        <f>'balanza comercial'!Q206/'balanza comercial percapita'!$Q$267</f>
        <v>-6.5919237022593337E-7</v>
      </c>
      <c r="R206" s="75">
        <f>'balanza comercial'!R206/'balanza comercial percapita'!$R$267</f>
        <v>0</v>
      </c>
      <c r="S206" s="75">
        <f>'balanza comercial'!S206/'balanza comercial percapita'!$S$267</f>
        <v>2.1548637667113455E-7</v>
      </c>
      <c r="T206" s="75">
        <f>'balanza comercial'!T206/'balanza comercial percapita'!$T$267</f>
        <v>-1.8299767087086496E-6</v>
      </c>
      <c r="U206" s="75">
        <f>'balanza comercial'!U206/'balanza comercial percapita'!$U$267</f>
        <v>0</v>
      </c>
      <c r="V206" s="75">
        <f>'balanza comercial'!V206/'balanza comercial percapita'!$V$267</f>
        <v>-1.3379356184355129E-5</v>
      </c>
      <c r="W206" s="75">
        <f>'balanza comercial'!W206/'balanza comercial percapita'!$W$267</f>
        <v>-4.2294321159039398E-7</v>
      </c>
      <c r="X206" s="75">
        <f>'balanza comercial'!X206/'balanza comercial percapita'!$X$267</f>
        <v>-1.1135085902185005E-6</v>
      </c>
    </row>
    <row r="207" spans="2:24" x14ac:dyDescent="0.25">
      <c r="B207" s="46" t="s">
        <v>142</v>
      </c>
      <c r="C207" s="75">
        <f>'balanza comercial'!C207/'balanza comercial percapita'!$C$267</f>
        <v>1.388203198670199E-5</v>
      </c>
      <c r="D207" s="75">
        <f>'balanza comercial'!D207/'balanza comercial percapita'!$D$267</f>
        <v>-1.8470191020335391E-5</v>
      </c>
      <c r="E207" s="75">
        <f>'balanza comercial'!E207/'balanza comercial percapita'!$E$267</f>
        <v>-1.4665441130901673E-5</v>
      </c>
      <c r="F207" s="75">
        <f>'balanza comercial'!F207/'balanza comercial percapita'!$F$267</f>
        <v>-1.1623853782970521E-5</v>
      </c>
      <c r="G207" s="75">
        <f>'balanza comercial'!G207/'balanza comercial percapita'!$G$267</f>
        <v>-7.2967669756150039E-6</v>
      </c>
      <c r="H207" s="75">
        <f>'balanza comercial'!H207/'balanza comercial percapita'!$H$267</f>
        <v>-3.3837774012140103E-6</v>
      </c>
      <c r="I207" s="75">
        <f>'balanza comercial'!I207/'balanza comercial percapita'!$I$267</f>
        <v>-6.7987659783772236E-6</v>
      </c>
      <c r="J207" s="75">
        <f>'balanza comercial'!J207/'balanza comercial percapita'!$J$267</f>
        <v>-6.6206761581835454E-6</v>
      </c>
      <c r="K207" s="75">
        <f>'balanza comercial'!K207/'balanza comercial percapita'!$K$267</f>
        <v>-1.1631411170452487E-5</v>
      </c>
      <c r="L207" s="75">
        <f>'balanza comercial'!L207/'balanza comercial percapita'!$L$267</f>
        <v>-5.7626640924481072E-6</v>
      </c>
      <c r="M207" s="75">
        <f>'balanza comercial'!M207/'balanza comercial percapita'!$M$267</f>
        <v>-2.4947029769738385E-5</v>
      </c>
      <c r="N207" s="75">
        <f>'balanza comercial'!N207/'balanza comercial percapita'!$N$267</f>
        <v>-5.288841826307777E-5</v>
      </c>
      <c r="O207" s="75">
        <f>'balanza comercial'!O207/'balanza comercial percapita'!$O$267</f>
        <v>-7.6915919324247226E-5</v>
      </c>
      <c r="P207" s="75">
        <f>'balanza comercial'!P207/'balanza comercial percapita'!$P$267</f>
        <v>-1.1886983218216282E-4</v>
      </c>
      <c r="Q207" s="75">
        <f>'balanza comercial'!Q207/'balanza comercial percapita'!$Q$267</f>
        <v>-1.5997183911170336E-5</v>
      </c>
      <c r="R207" s="75">
        <f>'balanza comercial'!R207/'balanza comercial percapita'!$R$267</f>
        <v>9.8599186285964745E-5</v>
      </c>
      <c r="S207" s="75">
        <f>'balanza comercial'!S207/'balanza comercial percapita'!$S$267</f>
        <v>-3.3084097480347969E-5</v>
      </c>
      <c r="T207" s="75">
        <f>'balanza comercial'!T207/'balanza comercial percapita'!$T$267</f>
        <v>-1.4424741493286334E-4</v>
      </c>
      <c r="U207" s="75">
        <f>'balanza comercial'!U207/'balanza comercial percapita'!$U$267</f>
        <v>-3.4872772375698102E-5</v>
      </c>
      <c r="V207" s="75">
        <f>'balanza comercial'!V207/'balanza comercial percapita'!$V$267</f>
        <v>-3.016795038808973E-5</v>
      </c>
      <c r="W207" s="75">
        <f>'balanza comercial'!W207/'balanza comercial percapita'!$W$267</f>
        <v>-3.3931499331196939E-5</v>
      </c>
      <c r="X207" s="75">
        <f>'balanza comercial'!X207/'balanza comercial percapita'!$X$267</f>
        <v>-9.1942356610128466E-6</v>
      </c>
    </row>
    <row r="208" spans="2:24" x14ac:dyDescent="0.25">
      <c r="B208" s="42" t="s">
        <v>97</v>
      </c>
      <c r="C208" s="75">
        <f>'balanza comercial'!C208/'balanza comercial percapita'!$C$267</f>
        <v>-2.3377145188062487E-5</v>
      </c>
      <c r="D208" s="75">
        <f>'balanza comercial'!D208/'balanza comercial percapita'!$D$267</f>
        <v>-2.0708513050973849E-5</v>
      </c>
      <c r="E208" s="75">
        <f>'balanza comercial'!E208/'balanza comercial percapita'!$E$267</f>
        <v>-2.9768088117888048E-6</v>
      </c>
      <c r="F208" s="75">
        <f>'balanza comercial'!F208/'balanza comercial percapita'!$F$267</f>
        <v>-8.9137851696314292E-6</v>
      </c>
      <c r="G208" s="75">
        <f>'balanza comercial'!G208/'balanza comercial percapita'!$G$267</f>
        <v>-5.3367365089659208E-6</v>
      </c>
      <c r="H208" s="75">
        <f>'balanza comercial'!H208/'balanza comercial percapita'!$H$267</f>
        <v>-8.1923904583803403E-6</v>
      </c>
      <c r="I208" s="75">
        <f>'balanza comercial'!I208/'balanza comercial percapita'!$I$267</f>
        <v>-1.910150865445089E-6</v>
      </c>
      <c r="J208" s="75">
        <f>'balanza comercial'!J208/'balanza comercial percapita'!$J$267</f>
        <v>-3.1579536573836767E-6</v>
      </c>
      <c r="K208" s="75">
        <f>'balanza comercial'!K208/'balanza comercial percapita'!$K$267</f>
        <v>-2.4839894884605062E-5</v>
      </c>
      <c r="L208" s="75">
        <f>'balanza comercial'!L208/'balanza comercial percapita'!$L$267</f>
        <v>-1.1515638117942766E-5</v>
      </c>
      <c r="M208" s="75">
        <f>'balanza comercial'!M208/'balanza comercial percapita'!$M$267</f>
        <v>-1.4078573967520032E-5</v>
      </c>
      <c r="N208" s="75">
        <f>'balanza comercial'!N208/'balanza comercial percapita'!$N$267</f>
        <v>-1.2991368090161717E-5</v>
      </c>
      <c r="O208" s="75">
        <f>'balanza comercial'!O208/'balanza comercial percapita'!$O$267</f>
        <v>-1.4356149733680812E-5</v>
      </c>
      <c r="P208" s="75">
        <f>'balanza comercial'!P208/'balanza comercial percapita'!$P$267</f>
        <v>-6.3897357293548749E-6</v>
      </c>
      <c r="Q208" s="75">
        <f>'balanza comercial'!Q208/'balanza comercial percapita'!$Q$267</f>
        <v>-6.6115422606757711E-6</v>
      </c>
      <c r="R208" s="75">
        <f>'balanza comercial'!R208/'balanza comercial percapita'!$R$267</f>
        <v>-8.8835998582432552E-6</v>
      </c>
      <c r="S208" s="75">
        <f>'balanza comercial'!S208/'balanza comercial percapita'!$S$267</f>
        <v>-2.4816833347533884E-5</v>
      </c>
      <c r="T208" s="75">
        <f>'balanza comercial'!T208/'balanza comercial percapita'!$T$267</f>
        <v>-5.8182154736569593E-5</v>
      </c>
      <c r="U208" s="75">
        <f>'balanza comercial'!U208/'balanza comercial percapita'!$U$267</f>
        <v>-4.763774803280765E-5</v>
      </c>
      <c r="V208" s="75">
        <f>'balanza comercial'!V208/'balanza comercial percapita'!$V$267</f>
        <v>-5.0287422070232763E-5</v>
      </c>
      <c r="W208" s="75">
        <f>'balanza comercial'!W208/'balanza comercial percapita'!$W$267</f>
        <v>-3.1609313434281671E-5</v>
      </c>
      <c r="X208" s="75">
        <f>'balanza comercial'!X208/'balanza comercial percapita'!$X$267</f>
        <v>-1.1377165497865628E-5</v>
      </c>
    </row>
    <row r="209" spans="2:24" x14ac:dyDescent="0.25">
      <c r="B209" s="46" t="s">
        <v>186</v>
      </c>
      <c r="C209" s="75">
        <f>'balanza comercial'!C209/'balanza comercial percapita'!$C$267</f>
        <v>2.6814221474351379E-5</v>
      </c>
      <c r="D209" s="75">
        <f>'balanza comercial'!D209/'balanza comercial percapita'!$D$267</f>
        <v>2.5541749570646175E-5</v>
      </c>
      <c r="E209" s="75">
        <f>'balanza comercial'!E209/'balanza comercial percapita'!$E$267</f>
        <v>2.4632497762800349E-5</v>
      </c>
      <c r="F209" s="75">
        <f>'balanza comercial'!F209/'balanza comercial percapita'!$F$267</f>
        <v>2.6673276909232594E-5</v>
      </c>
      <c r="G209" s="75">
        <f>'balanza comercial'!G209/'balanza comercial percapita'!$G$267</f>
        <v>2.1556442546335405E-5</v>
      </c>
      <c r="H209" s="75">
        <f>'balanza comercial'!H209/'balanza comercial percapita'!$H$267</f>
        <v>3.0567896343224592E-5</v>
      </c>
      <c r="I209" s="75">
        <f>'balanza comercial'!I209/'balanza comercial percapita'!$I$267</f>
        <v>1.9992847333409144E-5</v>
      </c>
      <c r="J209" s="75">
        <f>'balanza comercial'!J209/'balanza comercial percapita'!$J$267</f>
        <v>3.4938560693897314E-5</v>
      </c>
      <c r="K209" s="75">
        <f>'balanza comercial'!K209/'balanza comercial percapita'!$K$267</f>
        <v>3.9314909457408237E-5</v>
      </c>
      <c r="L209" s="75">
        <f>'balanza comercial'!L209/'balanza comercial percapita'!$L$267</f>
        <v>2.9336186176426674E-5</v>
      </c>
      <c r="M209" s="75">
        <f>'balanza comercial'!M209/'balanza comercial percapita'!$M$267</f>
        <v>3.9322468974348397E-5</v>
      </c>
      <c r="N209" s="75">
        <f>'balanza comercial'!N209/'balanza comercial percapita'!$N$267</f>
        <v>3.7985116339591718E-5</v>
      </c>
      <c r="O209" s="75">
        <f>'balanza comercial'!O209/'balanza comercial percapita'!$O$267</f>
        <v>2.6226438871342804E-5</v>
      </c>
      <c r="P209" s="75">
        <f>'balanza comercial'!P209/'balanza comercial percapita'!$P$267</f>
        <v>1.5900299553173496E-5</v>
      </c>
      <c r="Q209" s="75">
        <f>'balanza comercial'!Q209/'balanza comercial percapita'!$Q$267</f>
        <v>1.4955836995629379E-5</v>
      </c>
      <c r="R209" s="75">
        <f>'balanza comercial'!R209/'balanza comercial percapita'!$R$267</f>
        <v>1.135332328776604E-5</v>
      </c>
      <c r="S209" s="75">
        <f>'balanza comercial'!S209/'balanza comercial percapita'!$S$267</f>
        <v>6.6100446043870524E-6</v>
      </c>
      <c r="T209" s="75">
        <f>'balanza comercial'!T209/'balanza comercial percapita'!$T$267</f>
        <v>4.342227230881898E-7</v>
      </c>
      <c r="U209" s="75">
        <f>'balanza comercial'!U209/'balanza comercial percapita'!$U$267</f>
        <v>1.9960720259672713E-7</v>
      </c>
      <c r="V209" s="75">
        <f>'balanza comercial'!V209/'balanza comercial percapita'!$V$267</f>
        <v>-2.5259086208124217E-6</v>
      </c>
      <c r="W209" s="75">
        <f>'balanza comercial'!W209/'balanza comercial percapita'!$W$267</f>
        <v>-4.117237502808753E-6</v>
      </c>
      <c r="X209" s="75">
        <f>'balanza comercial'!X209/'balanza comercial percapita'!$X$267</f>
        <v>-6.0610334496739057E-7</v>
      </c>
    </row>
    <row r="210" spans="2:24" x14ac:dyDescent="0.25">
      <c r="B210" s="46" t="s">
        <v>184</v>
      </c>
      <c r="C210" s="75">
        <f>'balanza comercial'!C210/'balanza comercial percapita'!$C$267</f>
        <v>-5.0244114917267898E-6</v>
      </c>
      <c r="D210" s="75">
        <f>'balanza comercial'!D210/'balanza comercial percapita'!$D$267</f>
        <v>-3.7844057975920442E-6</v>
      </c>
      <c r="E210" s="75">
        <f>'balanza comercial'!E210/'balanza comercial percapita'!$E$267</f>
        <v>-1.2295327898052372E-5</v>
      </c>
      <c r="F210" s="75">
        <f>'balanza comercial'!F210/'balanza comercial percapita'!$F$267</f>
        <v>-6.6205227488298311E-7</v>
      </c>
      <c r="G210" s="75">
        <f>'balanza comercial'!G210/'balanza comercial percapita'!$G$267</f>
        <v>-9.5591886533153945E-7</v>
      </c>
      <c r="H210" s="75">
        <f>'balanza comercial'!H210/'balanza comercial percapita'!$H$267</f>
        <v>-6.3508629525849922E-7</v>
      </c>
      <c r="I210" s="75">
        <f>'balanza comercial'!I210/'balanza comercial percapita'!$I$267</f>
        <v>-2.4221186272608527E-6</v>
      </c>
      <c r="J210" s="75">
        <f>'balanza comercial'!J210/'balanza comercial percapita'!$J$267</f>
        <v>-2.5376155592889541E-6</v>
      </c>
      <c r="K210" s="75">
        <f>'balanza comercial'!K210/'balanza comercial percapita'!$K$267</f>
        <v>-5.7970944353468466E-7</v>
      </c>
      <c r="L210" s="75">
        <f>'balanza comercial'!L210/'balanza comercial percapita'!$L$267</f>
        <v>-1.1570501685427986E-6</v>
      </c>
      <c r="M210" s="75">
        <f>'balanza comercial'!M210/'balanza comercial percapita'!$M$267</f>
        <v>-2.3547327503623948E-5</v>
      </c>
      <c r="N210" s="75">
        <f>'balanza comercial'!N210/'balanza comercial percapita'!$N$267</f>
        <v>-7.8732591652077734E-6</v>
      </c>
      <c r="O210" s="75">
        <f>'balanza comercial'!O210/'balanza comercial percapita'!$O$267</f>
        <v>-8.3684412775857308E-6</v>
      </c>
      <c r="P210" s="75">
        <f>'balanza comercial'!P210/'balanza comercial percapita'!$P$267</f>
        <v>-4.0112429095979412E-6</v>
      </c>
      <c r="Q210" s="75">
        <f>'balanza comercial'!Q210/'balanza comercial percapita'!$Q$267</f>
        <v>-1.2812988392837346E-5</v>
      </c>
      <c r="R210" s="75">
        <f>'balanza comercial'!R210/'balanza comercial percapita'!$R$267</f>
        <v>-6.4846611565805954E-5</v>
      </c>
      <c r="S210" s="75">
        <f>'balanza comercial'!S210/'balanza comercial percapita'!$S$267</f>
        <v>-1.6381468292278654E-5</v>
      </c>
      <c r="T210" s="75">
        <f>'balanza comercial'!T210/'balanza comercial percapita'!$T$267</f>
        <v>-3.2840031832618902E-5</v>
      </c>
      <c r="U210" s="75">
        <f>'balanza comercial'!U210/'balanza comercial percapita'!$U$267</f>
        <v>-3.5298706686847624E-5</v>
      </c>
      <c r="V210" s="75">
        <f>'balanza comercial'!V210/'balanza comercial percapita'!$V$267</f>
        <v>-9.850474487199308E-6</v>
      </c>
      <c r="W210" s="75">
        <f>'balanza comercial'!W210/'balanza comercial percapita'!$W$267</f>
        <v>-1.121241156484074E-6</v>
      </c>
      <c r="X210" s="75">
        <f>'balanza comercial'!X210/'balanza comercial percapita'!$X$267</f>
        <v>5.1959349454968423E-7</v>
      </c>
    </row>
    <row r="211" spans="2:24" x14ac:dyDescent="0.25">
      <c r="B211" s="42" t="s">
        <v>230</v>
      </c>
      <c r="C211" s="75">
        <f>'balanza comercial'!C211/'balanza comercial percapita'!$C$267</f>
        <v>0</v>
      </c>
      <c r="D211" s="75">
        <f>'balanza comercial'!D211/'balanza comercial percapita'!$D$267</f>
        <v>0</v>
      </c>
      <c r="E211" s="75">
        <f>'balanza comercial'!E211/'balanza comercial percapita'!$E$267</f>
        <v>0</v>
      </c>
      <c r="F211" s="75">
        <f>'balanza comercial'!F211/'balanza comercial percapita'!$F$267</f>
        <v>0</v>
      </c>
      <c r="G211" s="75">
        <f>'balanza comercial'!G211/'balanza comercial percapita'!$G$267</f>
        <v>0</v>
      </c>
      <c r="H211" s="75">
        <f>'balanza comercial'!H211/'balanza comercial percapita'!$H$267</f>
        <v>0</v>
      </c>
      <c r="I211" s="75">
        <f>'balanza comercial'!I211/'balanza comercial percapita'!$I$267</f>
        <v>0</v>
      </c>
      <c r="J211" s="75">
        <f>'balanza comercial'!J211/'balanza comercial percapita'!$J$267</f>
        <v>0</v>
      </c>
      <c r="K211" s="75">
        <f>'balanza comercial'!K211/'balanza comercial percapita'!$K$267</f>
        <v>0</v>
      </c>
      <c r="L211" s="75">
        <f>'balanza comercial'!L211/'balanza comercial percapita'!$L$267</f>
        <v>0</v>
      </c>
      <c r="M211" s="75">
        <f>'balanza comercial'!M211/'balanza comercial percapita'!$M$267</f>
        <v>0</v>
      </c>
      <c r="N211" s="75">
        <f>'balanza comercial'!N211/'balanza comercial percapita'!$N$267</f>
        <v>0</v>
      </c>
      <c r="O211" s="75">
        <f>'balanza comercial'!O211/'balanza comercial percapita'!$O$267</f>
        <v>0</v>
      </c>
      <c r="P211" s="75">
        <f>'balanza comercial'!P211/'balanza comercial percapita'!$P$267</f>
        <v>0</v>
      </c>
      <c r="Q211" s="75">
        <f>'balanza comercial'!Q211/'balanza comercial percapita'!$Q$267</f>
        <v>0</v>
      </c>
      <c r="R211" s="75">
        <f>'balanza comercial'!R211/'balanza comercial percapita'!$R$267</f>
        <v>0</v>
      </c>
      <c r="S211" s="75">
        <f>'balanza comercial'!S211/'balanza comercial percapita'!$S$267</f>
        <v>0</v>
      </c>
      <c r="T211" s="75">
        <f>'balanza comercial'!T211/'balanza comercial percapita'!$T$267</f>
        <v>0</v>
      </c>
      <c r="U211" s="75">
        <f>'balanza comercial'!U211/'balanza comercial percapita'!$U$267</f>
        <v>0</v>
      </c>
      <c r="V211" s="75">
        <f>'balanza comercial'!V211/'balanza comercial percapita'!$V$267</f>
        <v>0</v>
      </c>
      <c r="W211" s="75">
        <f>'balanza comercial'!W211/'balanza comercial percapita'!$W$267</f>
        <v>0</v>
      </c>
      <c r="X211" s="75">
        <f>'balanza comercial'!X211/'balanza comercial percapita'!$X$267</f>
        <v>0</v>
      </c>
    </row>
    <row r="212" spans="2:24" x14ac:dyDescent="0.25">
      <c r="B212" s="46" t="s">
        <v>133</v>
      </c>
      <c r="C212" s="75">
        <f>'balanza comercial'!C212/'balanza comercial percapita'!$C$267</f>
        <v>0</v>
      </c>
      <c r="D212" s="75">
        <f>'balanza comercial'!D212/'balanza comercial percapita'!$D$267</f>
        <v>0</v>
      </c>
      <c r="E212" s="75">
        <f>'balanza comercial'!E212/'balanza comercial percapita'!$E$267</f>
        <v>0</v>
      </c>
      <c r="F212" s="75">
        <f>'balanza comercial'!F212/'balanza comercial percapita'!$F$267</f>
        <v>0</v>
      </c>
      <c r="G212" s="75">
        <f>'balanza comercial'!G212/'balanza comercial percapita'!$G$267</f>
        <v>0</v>
      </c>
      <c r="H212" s="75">
        <f>'balanza comercial'!H212/'balanza comercial percapita'!$H$267</f>
        <v>-5.7172616603551563E-9</v>
      </c>
      <c r="I212" s="75">
        <f>'balanza comercial'!I212/'balanza comercial percapita'!$I$267</f>
        <v>0</v>
      </c>
      <c r="J212" s="75">
        <f>'balanza comercial'!J212/'balanza comercial percapita'!$J$267</f>
        <v>-4.7615621589767141E-7</v>
      </c>
      <c r="K212" s="75">
        <f>'balanza comercial'!K212/'balanza comercial percapita'!$K$267</f>
        <v>-9.3091334769606423E-8</v>
      </c>
      <c r="L212" s="75">
        <f>'balanza comercial'!L212/'balanza comercial percapita'!$L$267</f>
        <v>0</v>
      </c>
      <c r="M212" s="75">
        <f>'balanza comercial'!M212/'balanza comercial percapita'!$M$267</f>
        <v>-1.5229071150950451E-7</v>
      </c>
      <c r="N212" s="75">
        <f>'balanza comercial'!N212/'balanza comercial percapita'!$N$267</f>
        <v>0</v>
      </c>
      <c r="O212" s="75">
        <f>'balanza comercial'!O212/'balanza comercial percapita'!$O$267</f>
        <v>-4.6761014393558548E-8</v>
      </c>
      <c r="P212" s="75">
        <f>'balanza comercial'!P212/'balanza comercial percapita'!$P$267</f>
        <v>0</v>
      </c>
      <c r="Q212" s="75">
        <f>'balanza comercial'!Q212/'balanza comercial percapita'!$Q$267</f>
        <v>-4.8661070819671075E-9</v>
      </c>
      <c r="R212" s="75">
        <f>'balanza comercial'!R212/'balanza comercial percapita'!$R$267</f>
        <v>2.2649022236265584E-8</v>
      </c>
      <c r="S212" s="75">
        <f>'balanza comercial'!S212/'balanza comercial percapita'!$S$267</f>
        <v>1.353254445494725E-8</v>
      </c>
      <c r="T212" s="75">
        <f>'balanza comercial'!T212/'balanza comercial percapita'!$T$267</f>
        <v>-2.5831100734872421E-8</v>
      </c>
      <c r="U212" s="75">
        <f>'balanza comercial'!U212/'balanza comercial percapita'!$U$267</f>
        <v>-2.6943170308603931E-6</v>
      </c>
      <c r="V212" s="75">
        <f>'balanza comercial'!V212/'balanza comercial percapita'!$V$267</f>
        <v>-1.710080184908279E-6</v>
      </c>
      <c r="W212" s="75">
        <f>'balanza comercial'!W212/'balanza comercial percapita'!$W$267</f>
        <v>0</v>
      </c>
      <c r="X212" s="75">
        <f>'balanza comercial'!X212/'balanza comercial percapita'!$X$267</f>
        <v>2.055354013250333E-7</v>
      </c>
    </row>
    <row r="213" spans="2:24" x14ac:dyDescent="0.25">
      <c r="B213" s="42" t="s">
        <v>78</v>
      </c>
      <c r="C213" s="75">
        <f>'balanza comercial'!C213/'balanza comercial percapita'!$C$267</f>
        <v>-5.5341866514224656E-6</v>
      </c>
      <c r="D213" s="75">
        <f>'balanza comercial'!D213/'balanza comercial percapita'!$D$267</f>
        <v>-1.3998514233132516E-6</v>
      </c>
      <c r="E213" s="75">
        <f>'balanza comercial'!E213/'balanza comercial percapita'!$E$267</f>
        <v>-9.7921328873950903E-6</v>
      </c>
      <c r="F213" s="75">
        <f>'balanza comercial'!F213/'balanza comercial percapita'!$F$267</f>
        <v>-9.5847327763309334E-6</v>
      </c>
      <c r="G213" s="75">
        <f>'balanza comercial'!G213/'balanza comercial percapita'!$G$267</f>
        <v>-7.8291221696907177E-6</v>
      </c>
      <c r="H213" s="75">
        <f>'balanza comercial'!H213/'balanza comercial percapita'!$H$267</f>
        <v>-8.9858770766962976E-6</v>
      </c>
      <c r="I213" s="75">
        <f>'balanza comercial'!I213/'balanza comercial percapita'!$I$267</f>
        <v>-4.4950452328457928E-6</v>
      </c>
      <c r="J213" s="75">
        <f>'balanza comercial'!J213/'balanza comercial percapita'!$J$267</f>
        <v>-1.4836012593038988E-6</v>
      </c>
      <c r="K213" s="75">
        <f>'balanza comercial'!K213/'balanza comercial percapita'!$K$267</f>
        <v>-3.4484598425356753E-7</v>
      </c>
      <c r="L213" s="75">
        <f>'balanza comercial'!L213/'balanza comercial percapita'!$L$267</f>
        <v>-1.5674736565348278E-6</v>
      </c>
      <c r="M213" s="75">
        <f>'balanza comercial'!M213/'balanza comercial percapita'!$M$267</f>
        <v>-4.8167020032558604E-6</v>
      </c>
      <c r="N213" s="75">
        <f>'balanza comercial'!N213/'balanza comercial percapita'!$N$267</f>
        <v>-3.274658051714079E-6</v>
      </c>
      <c r="O213" s="75">
        <f>'balanza comercial'!O213/'balanza comercial percapita'!$O$267</f>
        <v>-3.6918665942287852E-6</v>
      </c>
      <c r="P213" s="75">
        <f>'balanza comercial'!P213/'balanza comercial percapita'!$P$267</f>
        <v>-3.6381154287255689E-6</v>
      </c>
      <c r="Q213" s="75">
        <f>'balanza comercial'!Q213/'balanza comercial percapita'!$Q$267</f>
        <v>-2.3533022294410885E-6</v>
      </c>
      <c r="R213" s="75">
        <f>'balanza comercial'!R213/'balanza comercial percapita'!$R$267</f>
        <v>-1.1587000219107512E-5</v>
      </c>
      <c r="S213" s="75">
        <f>'balanza comercial'!S213/'balanza comercial percapita'!$S$267</f>
        <v>-2.4509765260777519E-5</v>
      </c>
      <c r="T213" s="75">
        <f>'balanza comercial'!T213/'balanza comercial percapita'!$T$267</f>
        <v>-1.9205263418462278E-5</v>
      </c>
      <c r="U213" s="75">
        <f>'balanza comercial'!U213/'balanza comercial percapita'!$U$267</f>
        <v>-3.1369634286442587E-5</v>
      </c>
      <c r="V213" s="75">
        <f>'balanza comercial'!V213/'balanza comercial percapita'!$V$267</f>
        <v>-3.0661862422701616E-5</v>
      </c>
      <c r="W213" s="75">
        <f>'balanza comercial'!W213/'balanza comercial percapita'!$W$267</f>
        <v>-2.804382212523801E-5</v>
      </c>
      <c r="X213" s="75">
        <f>'balanza comercial'!X213/'balanza comercial percapita'!$X$267</f>
        <v>-1.780616897653174E-5</v>
      </c>
    </row>
    <row r="214" spans="2:24" x14ac:dyDescent="0.25">
      <c r="B214" s="46" t="s">
        <v>168</v>
      </c>
      <c r="C214" s="75">
        <f>'balanza comercial'!C214/'balanza comercial percapita'!$C$267</f>
        <v>-1.8431709184742469E-6</v>
      </c>
      <c r="D214" s="75">
        <f>'balanza comercial'!D214/'balanza comercial percapita'!$D$267</f>
        <v>0</v>
      </c>
      <c r="E214" s="75">
        <f>'balanza comercial'!E214/'balanza comercial percapita'!$E$267</f>
        <v>-9.4893543763837828E-7</v>
      </c>
      <c r="F214" s="75">
        <f>'balanza comercial'!F214/'balanza comercial percapita'!$F$267</f>
        <v>-8.6190412810175005E-7</v>
      </c>
      <c r="G214" s="75">
        <f>'balanza comercial'!G214/'balanza comercial percapita'!$G$267</f>
        <v>-9.3296515991663233E-8</v>
      </c>
      <c r="H214" s="75">
        <f>'balanza comercial'!H214/'balanza comercial percapita'!$H$267</f>
        <v>-7.5336678649156103E-7</v>
      </c>
      <c r="I214" s="75">
        <f>'balanza comercial'!I214/'balanza comercial percapita'!$I$267</f>
        <v>-1.241335796471187E-6</v>
      </c>
      <c r="J214" s="75">
        <f>'balanza comercial'!J214/'balanza comercial percapita'!$J$267</f>
        <v>-9.6128471108454864E-7</v>
      </c>
      <c r="K214" s="75">
        <f>'balanza comercial'!K214/'balanza comercial percapita'!$K$267</f>
        <v>-3.1565886163199593E-6</v>
      </c>
      <c r="L214" s="75">
        <f>'balanza comercial'!L214/'balanza comercial percapita'!$L$267</f>
        <v>-1.4881508620777426E-6</v>
      </c>
      <c r="M214" s="75">
        <f>'balanza comercial'!M214/'balanza comercial percapita'!$M$267</f>
        <v>-3.3963000287809115E-6</v>
      </c>
      <c r="N214" s="75">
        <f>'balanza comercial'!N214/'balanza comercial percapita'!$N$267</f>
        <v>-1.9893136469840739E-6</v>
      </c>
      <c r="O214" s="75">
        <f>'balanza comercial'!O214/'balanza comercial percapita'!$O$267</f>
        <v>-1.8979045026056816E-5</v>
      </c>
      <c r="P214" s="75">
        <f>'balanza comercial'!P214/'balanza comercial percapita'!$P$267</f>
        <v>-9.5161761029865702E-6</v>
      </c>
      <c r="Q214" s="75">
        <f>'balanza comercial'!Q214/'balanza comercial percapita'!$Q$267</f>
        <v>-1.2510034694462752E-5</v>
      </c>
      <c r="R214" s="75">
        <f>'balanza comercial'!R214/'balanza comercial percapita'!$R$267</f>
        <v>-9.327259359202103E-6</v>
      </c>
      <c r="S214" s="75">
        <f>'balanza comercial'!S214/'balanza comercial percapita'!$S$267</f>
        <v>-4.7489749636291317E-6</v>
      </c>
      <c r="T214" s="75">
        <f>'balanza comercial'!T214/'balanza comercial percapita'!$T$267</f>
        <v>-4.0962025274334931E-6</v>
      </c>
      <c r="U214" s="75">
        <f>'balanza comercial'!U214/'balanza comercial percapita'!$U$267</f>
        <v>-1.0296859000070147E-5</v>
      </c>
      <c r="V214" s="75">
        <f>'balanza comercial'!V214/'balanza comercial percapita'!$V$267</f>
        <v>-1.2186978670930319E-5</v>
      </c>
      <c r="W214" s="75">
        <f>'balanza comercial'!W214/'balanza comercial percapita'!$W$267</f>
        <v>-2.2560406307472914E-5</v>
      </c>
      <c r="X214" s="75">
        <f>'balanza comercial'!X214/'balanza comercial percapita'!$X$267</f>
        <v>-9.3834721050128046E-6</v>
      </c>
    </row>
    <row r="215" spans="2:24" x14ac:dyDescent="0.25">
      <c r="B215" s="42" t="s">
        <v>110</v>
      </c>
      <c r="C215" s="75">
        <f>'balanza comercial'!C215/'balanza comercial percapita'!$C$267</f>
        <v>-2.3931576085538385E-5</v>
      </c>
      <c r="D215" s="75">
        <f>'balanza comercial'!D215/'balanza comercial percapita'!$D$267</f>
        <v>-2.6510972498174592E-5</v>
      </c>
      <c r="E215" s="75">
        <f>'balanza comercial'!E215/'balanza comercial percapita'!$E$267</f>
        <v>-4.0476681694496665E-5</v>
      </c>
      <c r="F215" s="75">
        <f>'balanza comercial'!F215/'balanza comercial percapita'!$F$267</f>
        <v>-5.9618552878873465E-5</v>
      </c>
      <c r="G215" s="75">
        <f>'balanza comercial'!G215/'balanza comercial percapita'!$G$267</f>
        <v>-4.3416833338443924E-5</v>
      </c>
      <c r="H215" s="75">
        <f>'balanza comercial'!H215/'balanza comercial percapita'!$H$267</f>
        <v>-4.0536201923583824E-5</v>
      </c>
      <c r="I215" s="75">
        <f>'balanza comercial'!I215/'balanza comercial percapita'!$I$267</f>
        <v>-4.4124667968108153E-5</v>
      </c>
      <c r="J215" s="75">
        <f>'balanza comercial'!J215/'balanza comercial percapita'!$J$267</f>
        <v>-3.5294902102450395E-5</v>
      </c>
      <c r="K215" s="75">
        <f>'balanza comercial'!K215/'balanza comercial percapita'!$K$267</f>
        <v>-2.8516575583533095E-5</v>
      </c>
      <c r="L215" s="75">
        <f>'balanza comercial'!L215/'balanza comercial percapita'!$L$267</f>
        <v>-1.1400855295866181E-5</v>
      </c>
      <c r="M215" s="75">
        <f>'balanza comercial'!M215/'balanza comercial percapita'!$M$267</f>
        <v>-2.9023486175575018E-5</v>
      </c>
      <c r="N215" s="75">
        <f>'balanza comercial'!N215/'balanza comercial percapita'!$N$267</f>
        <v>-3.4495884429598305E-5</v>
      </c>
      <c r="O215" s="75">
        <f>'balanza comercial'!O215/'balanza comercial percapita'!$O$267</f>
        <v>-3.0222961925131352E-5</v>
      </c>
      <c r="P215" s="75">
        <f>'balanza comercial'!P215/'balanza comercial percapita'!$P$267</f>
        <v>-3.41936571268017E-5</v>
      </c>
      <c r="Q215" s="75">
        <f>'balanza comercial'!Q215/'balanza comercial percapita'!$Q$267</f>
        <v>-3.0880117374906536E-5</v>
      </c>
      <c r="R215" s="75">
        <f>'balanza comercial'!R215/'balanza comercial percapita'!$R$267</f>
        <v>-7.4761286383449207E-5</v>
      </c>
      <c r="S215" s="75">
        <f>'balanza comercial'!S215/'balanza comercial percapita'!$S$267</f>
        <v>-6.2159566541395827E-5</v>
      </c>
      <c r="T215" s="75">
        <f>'balanza comercial'!T215/'balanza comercial percapita'!$T$267</f>
        <v>-3.9211781558646056E-5</v>
      </c>
      <c r="U215" s="75">
        <f>'balanza comercial'!U215/'balanza comercial percapita'!$U$267</f>
        <v>-3.4594061577998229E-5</v>
      </c>
      <c r="V215" s="75">
        <f>'balanza comercial'!V215/'balanza comercial percapita'!$V$267</f>
        <v>-4.4131505852528053E-5</v>
      </c>
      <c r="W215" s="75">
        <f>'balanza comercial'!W215/'balanza comercial percapita'!$W$267</f>
        <v>-3.8530275864595719E-5</v>
      </c>
      <c r="X215" s="75">
        <f>'balanza comercial'!X215/'balanza comercial percapita'!$X$267</f>
        <v>-3.7973549197025595E-5</v>
      </c>
    </row>
    <row r="216" spans="2:24" x14ac:dyDescent="0.25">
      <c r="B216" s="42" t="s">
        <v>23</v>
      </c>
      <c r="C216" s="75">
        <f>'balanza comercial'!C216/'balanza comercial percapita'!$C$267</f>
        <v>1.7223974458413635E-7</v>
      </c>
      <c r="D216" s="75">
        <f>'balanza comercial'!D216/'balanza comercial percapita'!$D$267</f>
        <v>0</v>
      </c>
      <c r="E216" s="75">
        <f>'balanza comercial'!E216/'balanza comercial percapita'!$E$267</f>
        <v>-8.3720160202203566E-7</v>
      </c>
      <c r="F216" s="75">
        <f>'balanza comercial'!F216/'balanza comercial percapita'!$F$267</f>
        <v>4.954878238200266E-8</v>
      </c>
      <c r="G216" s="75">
        <f>'balanza comercial'!G216/'balanza comercial percapita'!$G$267</f>
        <v>-1.4791829857090078E-8</v>
      </c>
      <c r="H216" s="75">
        <f>'balanza comercial'!H216/'balanza comercial percapita'!$H$267</f>
        <v>1.6733509127991866E-7</v>
      </c>
      <c r="I216" s="75">
        <f>'balanza comercial'!I216/'balanza comercial percapita'!$I$267</f>
        <v>6.6542390772098864E-7</v>
      </c>
      <c r="J216" s="75">
        <f>'balanza comercial'!J216/'balanza comercial percapita'!$J$267</f>
        <v>1.2391848253692569E-6</v>
      </c>
      <c r="K216" s="75">
        <f>'balanza comercial'!K216/'balanza comercial percapita'!$K$267</f>
        <v>1.1695014093112354E-6</v>
      </c>
      <c r="L216" s="75">
        <f>'balanza comercial'!L216/'balanza comercial percapita'!$L$267</f>
        <v>4.2350273778330076E-6</v>
      </c>
      <c r="M216" s="75">
        <f>'balanza comercial'!M216/'balanza comercial percapita'!$M$267</f>
        <v>6.6406558813485322E-6</v>
      </c>
      <c r="N216" s="75">
        <f>'balanza comercial'!N216/'balanza comercial percapita'!$N$267</f>
        <v>6.2189006491098746E-6</v>
      </c>
      <c r="O216" s="75">
        <f>'balanza comercial'!O216/'balanza comercial percapita'!$O$267</f>
        <v>4.5672778545334476E-6</v>
      </c>
      <c r="P216" s="75">
        <f>'balanza comercial'!P216/'balanza comercial percapita'!$P$267</f>
        <v>4.78177320583898E-6</v>
      </c>
      <c r="Q216" s="75">
        <f>'balanza comercial'!Q216/'balanza comercial percapita'!$Q$267</f>
        <v>6.9306575997660392E-6</v>
      </c>
      <c r="R216" s="75">
        <f>'balanza comercial'!R216/'balanza comercial percapita'!$R$267</f>
        <v>6.5369869313181688E-6</v>
      </c>
      <c r="S216" s="75">
        <f>'balanza comercial'!S216/'balanza comercial percapita'!$S$267</f>
        <v>7.6174865125999413E-6</v>
      </c>
      <c r="T216" s="75">
        <f>'balanza comercial'!T216/'balanza comercial percapita'!$T$267</f>
        <v>9.9312156822041695E-6</v>
      </c>
      <c r="U216" s="75">
        <f>'balanza comercial'!U216/'balanza comercial percapita'!$U$267</f>
        <v>9.8049170161042442E-6</v>
      </c>
      <c r="V216" s="75">
        <f>'balanza comercial'!V216/'balanza comercial percapita'!$V$267</f>
        <v>1.2122700010886779E-5</v>
      </c>
      <c r="W216" s="75">
        <f>'balanza comercial'!W216/'balanza comercial percapita'!$W$267</f>
        <v>1.0359019237032259E-5</v>
      </c>
      <c r="X216" s="75">
        <f>'balanza comercial'!X216/'balanza comercial percapita'!$X$267</f>
        <v>1.2631733034013499E-5</v>
      </c>
    </row>
    <row r="217" spans="2:24" x14ac:dyDescent="0.25">
      <c r="B217" s="42" t="s">
        <v>90</v>
      </c>
      <c r="C217" s="75">
        <f>'balanza comercial'!C217/'balanza comercial percapita'!$C$267</f>
        <v>-3.2434167440374507E-7</v>
      </c>
      <c r="D217" s="75">
        <f>'balanza comercial'!D217/'balanza comercial percapita'!$D$267</f>
        <v>-4.1104850009611284E-8</v>
      </c>
      <c r="E217" s="75">
        <f>'balanza comercial'!E217/'balanza comercial percapita'!$E$267</f>
        <v>2.0287014155445265E-6</v>
      </c>
      <c r="F217" s="75">
        <f>'balanza comercial'!F217/'balanza comercial percapita'!$F$267</f>
        <v>7.374179099783243E-6</v>
      </c>
      <c r="G217" s="75">
        <f>'balanza comercial'!G217/'balanza comercial percapita'!$G$267</f>
        <v>1.0162665175328765E-5</v>
      </c>
      <c r="H217" s="75">
        <f>'balanza comercial'!H217/'balanza comercial percapita'!$H$267</f>
        <v>2.4943843372968557E-5</v>
      </c>
      <c r="I217" s="75">
        <f>'balanza comercial'!I217/'balanza comercial percapita'!$I$267</f>
        <v>3.5945992121917663E-5</v>
      </c>
      <c r="J217" s="75">
        <f>'balanza comercial'!J217/'balanza comercial percapita'!$J$267</f>
        <v>5.6522472997829257E-5</v>
      </c>
      <c r="K217" s="75">
        <f>'balanza comercial'!K217/'balanza comercial percapita'!$K$267</f>
        <v>3.5563618093890392E-5</v>
      </c>
      <c r="L217" s="75">
        <f>'balanza comercial'!L217/'balanza comercial percapita'!$L$267</f>
        <v>2.859332785524669E-5</v>
      </c>
      <c r="M217" s="75">
        <f>'balanza comercial'!M217/'balanza comercial percapita'!$M$267</f>
        <v>3.6573566185954447E-5</v>
      </c>
      <c r="N217" s="75">
        <f>'balanza comercial'!N217/'balanza comercial percapita'!$N$267</f>
        <v>4.3301442599713543E-5</v>
      </c>
      <c r="O217" s="75">
        <f>'balanza comercial'!O217/'balanza comercial percapita'!$O$267</f>
        <v>3.5727646004112446E-5</v>
      </c>
      <c r="P217" s="75">
        <f>'balanza comercial'!P217/'balanza comercial percapita'!$P$267</f>
        <v>2.7751606938059842E-6</v>
      </c>
      <c r="Q217" s="75">
        <f>'balanza comercial'!Q217/'balanza comercial percapita'!$Q$267</f>
        <v>4.5794603469631229E-5</v>
      </c>
      <c r="R217" s="75">
        <f>'balanza comercial'!R217/'balanza comercial percapita'!$R$267</f>
        <v>4.1221852029277261E-5</v>
      </c>
      <c r="S217" s="75">
        <f>'balanza comercial'!S217/'balanza comercial percapita'!$S$267</f>
        <v>1.243162455653443E-6</v>
      </c>
      <c r="T217" s="75">
        <f>'balanza comercial'!T217/'balanza comercial percapita'!$T$267</f>
        <v>4.0413663641228316E-5</v>
      </c>
      <c r="U217" s="75">
        <f>'balanza comercial'!U217/'balanza comercial percapita'!$U$267</f>
        <v>7.3499174038069135E-5</v>
      </c>
      <c r="V217" s="75">
        <f>'balanza comercial'!V217/'balanza comercial percapita'!$V$267</f>
        <v>2.0843527265524075E-5</v>
      </c>
      <c r="W217" s="75">
        <f>'balanza comercial'!W217/'balanza comercial percapita'!$W$267</f>
        <v>-4.0999034247182738E-6</v>
      </c>
      <c r="X217" s="75">
        <f>'balanza comercial'!X217/'balanza comercial percapita'!$X$267</f>
        <v>5.1630698348249697E-6</v>
      </c>
    </row>
    <row r="218" spans="2:24" x14ac:dyDescent="0.25">
      <c r="B218" s="43" t="s">
        <v>251</v>
      </c>
      <c r="C218" s="75">
        <f>'balanza comercial'!C218/'balanza comercial percapita'!$C$267</f>
        <v>-3.1416967422971592E-5</v>
      </c>
      <c r="D218" s="75">
        <f>'balanza comercial'!D218/'balanza comercial percapita'!$D$267</f>
        <v>-9.1297183387396032E-6</v>
      </c>
      <c r="E218" s="75">
        <f>'balanza comercial'!E218/'balanza comercial percapita'!$E$267</f>
        <v>-7.5354354492438956E-7</v>
      </c>
      <c r="F218" s="75">
        <f>'balanza comercial'!F218/'balanza comercial percapita'!$F$267</f>
        <v>-4.9890322342866267E-7</v>
      </c>
      <c r="G218" s="75">
        <f>'balanza comercial'!G218/'balanza comercial percapita'!$G$267</f>
        <v>-4.2564808870597586E-7</v>
      </c>
      <c r="H218" s="75">
        <f>'balanza comercial'!H218/'balanza comercial percapita'!$H$267</f>
        <v>-2.0864292552724661E-7</v>
      </c>
      <c r="I218" s="75">
        <f>'balanza comercial'!I218/'balanza comercial percapita'!$I$267</f>
        <v>-4.8854679201146829E-6</v>
      </c>
      <c r="J218" s="75">
        <f>'balanza comercial'!J218/'balanza comercial percapita'!$J$267</f>
        <v>-6.453786952530701E-8</v>
      </c>
      <c r="K218" s="75">
        <f>'balanza comercial'!K218/'balanza comercial percapita'!$K$267</f>
        <v>0</v>
      </c>
      <c r="L218" s="75">
        <f>'balanza comercial'!L218/'balanza comercial percapita'!$L$267</f>
        <v>0</v>
      </c>
      <c r="M218" s="75">
        <f>'balanza comercial'!M218/'balanza comercial percapita'!$M$267</f>
        <v>0</v>
      </c>
      <c r="N218" s="75">
        <f>'balanza comercial'!N218/'balanza comercial percapita'!$N$267</f>
        <v>0</v>
      </c>
      <c r="O218" s="75">
        <f>'balanza comercial'!O218/'balanza comercial percapita'!$O$267</f>
        <v>0</v>
      </c>
      <c r="P218" s="75">
        <f>'balanza comercial'!P218/'balanza comercial percapita'!$P$267</f>
        <v>0</v>
      </c>
      <c r="Q218" s="75">
        <f>'balanza comercial'!Q218/'balanza comercial percapita'!$Q$267</f>
        <v>0</v>
      </c>
      <c r="R218" s="75">
        <f>'balanza comercial'!R218/'balanza comercial percapita'!$R$267</f>
        <v>0</v>
      </c>
      <c r="S218" s="75">
        <f>'balanza comercial'!S218/'balanza comercial percapita'!$S$267</f>
        <v>-4.5295236376272482E-8</v>
      </c>
      <c r="T218" s="75">
        <f>'balanza comercial'!T218/'balanza comercial percapita'!$T$267</f>
        <v>0</v>
      </c>
      <c r="U218" s="75">
        <f>'balanza comercial'!U218/'balanza comercial percapita'!$U$267</f>
        <v>0</v>
      </c>
      <c r="V218" s="75">
        <f>'balanza comercial'!V218/'balanza comercial percapita'!$V$267</f>
        <v>0</v>
      </c>
      <c r="W218" s="75">
        <f>'balanza comercial'!W218/'balanza comercial percapita'!$W$267</f>
        <v>-1.4143031896549059E-7</v>
      </c>
      <c r="X218" s="75">
        <f>'balanza comercial'!X218/'balanza comercial percapita'!$X$267</f>
        <v>-4.9425097956630762E-7</v>
      </c>
    </row>
    <row r="219" spans="2:24" x14ac:dyDescent="0.25">
      <c r="B219" s="42" t="s">
        <v>41</v>
      </c>
      <c r="C219" s="75">
        <f>'balanza comercial'!C219/'balanza comercial percapita'!$C$267</f>
        <v>-4.5911012705866089E-8</v>
      </c>
      <c r="D219" s="75">
        <f>'balanza comercial'!D219/'balanza comercial percapita'!$D$267</f>
        <v>0</v>
      </c>
      <c r="E219" s="75">
        <f>'balanza comercial'!E219/'balanza comercial percapita'!$E$267</f>
        <v>0</v>
      </c>
      <c r="F219" s="75">
        <f>'balanza comercial'!F219/'balanza comercial percapita'!$F$267</f>
        <v>-4.157102060959174E-8</v>
      </c>
      <c r="G219" s="75">
        <f>'balanza comercial'!G219/'balanza comercial percapita'!$G$267</f>
        <v>-1.6458861547945154E-6</v>
      </c>
      <c r="H219" s="75">
        <f>'balanza comercial'!H219/'balanza comercial percapita'!$H$267</f>
        <v>-3.0690062592382655E-8</v>
      </c>
      <c r="I219" s="75">
        <f>'balanza comercial'!I219/'balanza comercial percapita'!$I$267</f>
        <v>-3.9666827921670228E-7</v>
      </c>
      <c r="J219" s="75">
        <f>'balanza comercial'!J219/'balanza comercial percapita'!$J$267</f>
        <v>-2.5086300457675247E-7</v>
      </c>
      <c r="K219" s="75">
        <f>'balanza comercial'!K219/'balanza comercial percapita'!$K$267</f>
        <v>-8.1609121204751797E-9</v>
      </c>
      <c r="L219" s="75">
        <f>'balanza comercial'!L219/'balanza comercial percapita'!$L$267</f>
        <v>-8.5899868886840454E-9</v>
      </c>
      <c r="M219" s="75">
        <f>'balanza comercial'!M219/'balanza comercial percapita'!$M$267</f>
        <v>-2.3102353080932114E-9</v>
      </c>
      <c r="N219" s="75">
        <f>'balanza comercial'!N219/'balanza comercial percapita'!$N$267</f>
        <v>-3.5299977493241702E-7</v>
      </c>
      <c r="O219" s="75">
        <f>'balanza comercial'!O219/'balanza comercial percapita'!$O$267</f>
        <v>-7.0986600163715367E-9</v>
      </c>
      <c r="P219" s="75">
        <f>'balanza comercial'!P219/'balanza comercial percapita'!$P$267</f>
        <v>-3.2383741637035906E-6</v>
      </c>
      <c r="Q219" s="75">
        <f>'balanza comercial'!Q219/'balanza comercial percapita'!$Q$267</f>
        <v>-3.455290527400355E-5</v>
      </c>
      <c r="R219" s="75">
        <f>'balanza comercial'!R219/'balanza comercial percapita'!$R$267</f>
        <v>-2.8892769663342103E-5</v>
      </c>
      <c r="S219" s="75">
        <f>'balanza comercial'!S219/'balanza comercial percapita'!$S$267</f>
        <v>-3.506495599789737E-5</v>
      </c>
      <c r="T219" s="75">
        <f>'balanza comercial'!T219/'balanza comercial percapita'!$T$267</f>
        <v>-3.8949247134331597E-5</v>
      </c>
      <c r="U219" s="75">
        <f>'balanza comercial'!U219/'balanza comercial percapita'!$U$267</f>
        <v>-3.5734716409175839E-5</v>
      </c>
      <c r="V219" s="75">
        <f>'balanza comercial'!V219/'balanza comercial percapita'!$V$267</f>
        <v>2.1342523842580805E-9</v>
      </c>
      <c r="W219" s="75">
        <f>'balanza comercial'!W219/'balanza comercial percapita'!$W$267</f>
        <v>-4.0604455890649505E-7</v>
      </c>
      <c r="X219" s="75">
        <f>'balanza comercial'!X219/'balanza comercial percapita'!$X$267</f>
        <v>-1.2887069663079588E-8</v>
      </c>
    </row>
    <row r="220" spans="2:24" x14ac:dyDescent="0.25">
      <c r="B220" s="46" t="s">
        <v>134</v>
      </c>
      <c r="C220" s="75">
        <f>'balanza comercial'!C220/'balanza comercial percapita'!$C$267</f>
        <v>-9.0569154204034571E-6</v>
      </c>
      <c r="D220" s="75">
        <f>'balanza comercial'!D220/'balanza comercial percapita'!$D$267</f>
        <v>-1.7989679528822778E-6</v>
      </c>
      <c r="E220" s="75">
        <f>'balanza comercial'!E220/'balanza comercial percapita'!$E$267</f>
        <v>-1.3556693704202033E-5</v>
      </c>
      <c r="F220" s="75">
        <f>'balanza comercial'!F220/'balanza comercial percapita'!$F$267</f>
        <v>-1.2183444069594425E-5</v>
      </c>
      <c r="G220" s="75">
        <f>'balanza comercial'!G220/'balanza comercial percapita'!$G$267</f>
        <v>-4.7121219849309681E-5</v>
      </c>
      <c r="H220" s="75">
        <f>'balanza comercial'!H220/'balanza comercial percapita'!$H$267</f>
        <v>-3.7374061224397864E-5</v>
      </c>
      <c r="I220" s="75">
        <f>'balanza comercial'!I220/'balanza comercial percapita'!$I$267</f>
        <v>-9.7321936526780939E-6</v>
      </c>
      <c r="J220" s="75">
        <f>'balanza comercial'!J220/'balanza comercial percapita'!$J$267</f>
        <v>-1.2189551018244252E-6</v>
      </c>
      <c r="K220" s="75">
        <f>'balanza comercial'!K220/'balanza comercial percapita'!$K$267</f>
        <v>-1.3800719208848916E-6</v>
      </c>
      <c r="L220" s="75">
        <f>'balanza comercial'!L220/'balanza comercial percapita'!$L$267</f>
        <v>-3.7882544357861376E-7</v>
      </c>
      <c r="M220" s="75">
        <f>'balanza comercial'!M220/'balanza comercial percapita'!$M$267</f>
        <v>-4.9865967078130363E-6</v>
      </c>
      <c r="N220" s="75">
        <f>'balanza comercial'!N220/'balanza comercial percapita'!$N$267</f>
        <v>-1.0276048378990998E-5</v>
      </c>
      <c r="O220" s="75">
        <f>'balanza comercial'!O220/'balanza comercial percapita'!$O$267</f>
        <v>-1.1928453078938992E-6</v>
      </c>
      <c r="P220" s="75">
        <f>'balanza comercial'!P220/'balanza comercial percapita'!$P$267</f>
        <v>-5.0819366033381836E-5</v>
      </c>
      <c r="Q220" s="75">
        <f>'balanza comercial'!Q220/'balanza comercial percapita'!$Q$267</f>
        <v>-4.4676147472637555E-6</v>
      </c>
      <c r="R220" s="75">
        <f>'balanza comercial'!R220/'balanza comercial percapita'!$R$267</f>
        <v>-2.0651334919214964E-6</v>
      </c>
      <c r="S220" s="75">
        <f>'balanza comercial'!S220/'balanza comercial percapita'!$S$267</f>
        <v>-1.7548908835169857E-5</v>
      </c>
      <c r="T220" s="75">
        <f>'balanza comercial'!T220/'balanza comercial percapita'!$T$267</f>
        <v>-1.940696357415918E-5</v>
      </c>
      <c r="U220" s="75">
        <f>'balanza comercial'!U220/'balanza comercial percapita'!$U$267</f>
        <v>-2.7368851150289839E-5</v>
      </c>
      <c r="V220" s="75">
        <f>'balanza comercial'!V220/'balanza comercial percapita'!$V$267</f>
        <v>-1.0914148212236166E-5</v>
      </c>
      <c r="W220" s="75">
        <f>'balanza comercial'!W220/'balanza comercial percapita'!$W$267</f>
        <v>-2.843653437288592E-5</v>
      </c>
      <c r="X220" s="75">
        <f>'balanza comercial'!X220/'balanza comercial percapita'!$X$267</f>
        <v>-1.3221003029612368E-5</v>
      </c>
    </row>
    <row r="221" spans="2:24" x14ac:dyDescent="0.25">
      <c r="B221" s="42" t="s">
        <v>18</v>
      </c>
      <c r="C221" s="75">
        <f>'balanza comercial'!C221/'balanza comercial percapita'!$C$267</f>
        <v>1.3301774475330469E-5</v>
      </c>
      <c r="D221" s="75">
        <f>'balanza comercial'!D221/'balanza comercial percapita'!$D$267</f>
        <v>1.2792360216833867E-5</v>
      </c>
      <c r="E221" s="75">
        <f>'balanza comercial'!E221/'balanza comercial percapita'!$E$267</f>
        <v>9.9588279705448072E-6</v>
      </c>
      <c r="F221" s="75">
        <f>'balanza comercial'!F221/'balanza comercial percapita'!$F$267</f>
        <v>1.1884086842703159E-5</v>
      </c>
      <c r="G221" s="75">
        <f>'balanza comercial'!G221/'balanza comercial percapita'!$G$267</f>
        <v>1.1939467814070668E-5</v>
      </c>
      <c r="H221" s="75">
        <f>'balanza comercial'!H221/'balanza comercial percapita'!$H$267</f>
        <v>2.036528203499271E-5</v>
      </c>
      <c r="I221" s="75">
        <f>'balanza comercial'!I221/'balanza comercial percapita'!$I$267</f>
        <v>1.6696248246080421E-5</v>
      </c>
      <c r="J221" s="75">
        <f>'balanza comercial'!J221/'balanza comercial percapita'!$J$267</f>
        <v>3.2258976254273529E-5</v>
      </c>
      <c r="K221" s="75">
        <f>'balanza comercial'!K221/'balanza comercial percapita'!$K$267</f>
        <v>4.0270163199975248E-5</v>
      </c>
      <c r="L221" s="75">
        <f>'balanza comercial'!L221/'balanza comercial percapita'!$L$267</f>
        <v>5.4708900909305109E-5</v>
      </c>
      <c r="M221" s="75">
        <f>'balanza comercial'!M221/'balanza comercial percapita'!$M$267</f>
        <v>4.6242732635035445E-5</v>
      </c>
      <c r="N221" s="75">
        <f>'balanza comercial'!N221/'balanza comercial percapita'!$N$267</f>
        <v>4.5281859393122355E-5</v>
      </c>
      <c r="O221" s="75">
        <f>'balanza comercial'!O221/'balanza comercial percapita'!$O$267</f>
        <v>5.2389688400825591E-5</v>
      </c>
      <c r="P221" s="75">
        <f>'balanza comercial'!P221/'balanza comercial percapita'!$P$267</f>
        <v>4.0001363872921606E-5</v>
      </c>
      <c r="Q221" s="75">
        <f>'balanza comercial'!Q221/'balanza comercial percapita'!$Q$267</f>
        <v>3.2766141212974295E-5</v>
      </c>
      <c r="R221" s="75">
        <f>'balanza comercial'!R221/'balanza comercial percapita'!$R$267</f>
        <v>3.75498575213167E-5</v>
      </c>
      <c r="S221" s="75">
        <f>'balanza comercial'!S221/'balanza comercial percapita'!$S$267</f>
        <v>3.1127028658783058E-5</v>
      </c>
      <c r="T221" s="75">
        <f>'balanza comercial'!T221/'balanza comercial percapita'!$T$267</f>
        <v>3.8251850075267472E-5</v>
      </c>
      <c r="U221" s="75">
        <f>'balanza comercial'!U221/'balanza comercial percapita'!$U$267</f>
        <v>3.4857141758775178E-5</v>
      </c>
      <c r="V221" s="75">
        <f>'balanza comercial'!V221/'balanza comercial percapita'!$V$267</f>
        <v>2.9541568237352968E-5</v>
      </c>
      <c r="W221" s="75">
        <f>'balanza comercial'!W221/'balanza comercial percapita'!$W$267</f>
        <v>4.0427217015628684E-5</v>
      </c>
      <c r="X221" s="75">
        <f>'balanza comercial'!X221/'balanza comercial percapita'!$X$267</f>
        <v>4.8669282625338217E-5</v>
      </c>
    </row>
    <row r="222" spans="2:24" x14ac:dyDescent="0.25">
      <c r="B222" s="42" t="s">
        <v>17</v>
      </c>
      <c r="C222" s="75">
        <f>'balanza comercial'!C222/'balanza comercial percapita'!$C$267</f>
        <v>3.311706370789998E-5</v>
      </c>
      <c r="D222" s="75">
        <f>'balanza comercial'!D222/'balanza comercial percapita'!$D$267</f>
        <v>3.6187637648026739E-4</v>
      </c>
      <c r="E222" s="75">
        <f>'balanza comercial'!E222/'balanza comercial percapita'!$E$267</f>
        <v>7.9954719591415386E-5</v>
      </c>
      <c r="F222" s="75">
        <f>'balanza comercial'!F222/'balanza comercial percapita'!$F$267</f>
        <v>8.4050486538967084E-5</v>
      </c>
      <c r="G222" s="75">
        <f>'balanza comercial'!G222/'balanza comercial percapita'!$G$267</f>
        <v>-9.5438945541932088E-6</v>
      </c>
      <c r="H222" s="75">
        <f>'balanza comercial'!H222/'balanza comercial percapita'!$H$267</f>
        <v>3.9712101967831964E-4</v>
      </c>
      <c r="I222" s="75">
        <f>'balanza comercial'!I222/'balanza comercial percapita'!$I$267</f>
        <v>3.9703081631179791E-5</v>
      </c>
      <c r="J222" s="75">
        <f>'balanza comercial'!J222/'balanza comercial percapita'!$J$267</f>
        <v>5.9625510532914663E-5</v>
      </c>
      <c r="K222" s="75">
        <f>'balanza comercial'!K222/'balanza comercial percapita'!$K$267</f>
        <v>4.055475128659508E-4</v>
      </c>
      <c r="L222" s="75">
        <f>'balanza comercial'!L222/'balanza comercial percapita'!$L$267</f>
        <v>1.2835532904412897E-4</v>
      </c>
      <c r="M222" s="75">
        <f>'balanza comercial'!M222/'balanza comercial percapita'!$M$267</f>
        <v>8.8556147751006712E-5</v>
      </c>
      <c r="N222" s="75">
        <f>'balanza comercial'!N222/'balanza comercial percapita'!$N$267</f>
        <v>5.2124833258135903E-4</v>
      </c>
      <c r="O222" s="75">
        <f>'balanza comercial'!O222/'balanza comercial percapita'!$O$267</f>
        <v>2.147319640626618E-4</v>
      </c>
      <c r="P222" s="75">
        <f>'balanza comercial'!P222/'balanza comercial percapita'!$P$267</f>
        <v>-1.0212588680692136E-5</v>
      </c>
      <c r="Q222" s="75">
        <f>'balanza comercial'!Q222/'balanza comercial percapita'!$Q$267</f>
        <v>4.2346292833384647E-4</v>
      </c>
      <c r="R222" s="75">
        <f>'balanza comercial'!R222/'balanza comercial percapita'!$R$267</f>
        <v>2.4262527691424146E-4</v>
      </c>
      <c r="S222" s="75">
        <f>'balanza comercial'!S222/'balanza comercial percapita'!$S$267</f>
        <v>7.0896041485092457E-4</v>
      </c>
      <c r="T222" s="75">
        <f>'balanza comercial'!T222/'balanza comercial percapita'!$T$267</f>
        <v>1.6294254077479778E-4</v>
      </c>
      <c r="U222" s="75">
        <f>'balanza comercial'!U222/'balanza comercial percapita'!$U$267</f>
        <v>3.2275248996255646E-4</v>
      </c>
      <c r="V222" s="75">
        <f>'balanza comercial'!V222/'balanza comercial percapita'!$V$267</f>
        <v>4.1882401396336718E-5</v>
      </c>
      <c r="W222" s="75">
        <f>'balanza comercial'!W222/'balanza comercial percapita'!$W$267</f>
        <v>2.6643618424938997E-5</v>
      </c>
      <c r="X222" s="75">
        <f>'balanza comercial'!X222/'balanza comercial percapita'!$X$267</f>
        <v>1.9376603317435926E-5</v>
      </c>
    </row>
    <row r="223" spans="2:24" x14ac:dyDescent="0.25">
      <c r="B223" s="42" t="s">
        <v>235</v>
      </c>
      <c r="C223" s="75">
        <f>'balanza comercial'!C223/'balanza comercial percapita'!$C$267</f>
        <v>4.2145187928945135E-5</v>
      </c>
      <c r="D223" s="75">
        <f>'balanza comercial'!D223/'balanza comercial percapita'!$D$267</f>
        <v>0</v>
      </c>
      <c r="E223" s="75">
        <f>'balanza comercial'!E223/'balanza comercial percapita'!$E$267</f>
        <v>0</v>
      </c>
      <c r="F223" s="75">
        <f>'balanza comercial'!F223/'balanza comercial percapita'!$F$267</f>
        <v>0</v>
      </c>
      <c r="G223" s="75">
        <f>'balanza comercial'!G223/'balanza comercial percapita'!$G$267</f>
        <v>0</v>
      </c>
      <c r="H223" s="75">
        <f>'balanza comercial'!H223/'balanza comercial percapita'!$H$267</f>
        <v>0</v>
      </c>
      <c r="I223" s="75">
        <f>'balanza comercial'!I223/'balanza comercial percapita'!$I$267</f>
        <v>0</v>
      </c>
      <c r="J223" s="75">
        <f>'balanza comercial'!J223/'balanza comercial percapita'!$J$267</f>
        <v>0</v>
      </c>
      <c r="K223" s="75">
        <f>'balanza comercial'!K223/'balanza comercial percapita'!$K$267</f>
        <v>0</v>
      </c>
      <c r="L223" s="75">
        <f>'balanza comercial'!L223/'balanza comercial percapita'!$L$267</f>
        <v>0</v>
      </c>
      <c r="M223" s="75">
        <f>'balanza comercial'!M223/'balanza comercial percapita'!$M$267</f>
        <v>0</v>
      </c>
      <c r="N223" s="75">
        <f>'balanza comercial'!N223/'balanza comercial percapita'!$N$267</f>
        <v>0</v>
      </c>
      <c r="O223" s="75">
        <f>'balanza comercial'!O223/'balanza comercial percapita'!$O$267</f>
        <v>0</v>
      </c>
      <c r="P223" s="75">
        <f>'balanza comercial'!P223/'balanza comercial percapita'!$P$267</f>
        <v>-2.3206328940492559E-5</v>
      </c>
      <c r="Q223" s="75">
        <f>'balanza comercial'!Q223/'balanza comercial percapita'!$Q$267</f>
        <v>-3.8246280549216589E-5</v>
      </c>
      <c r="R223" s="75">
        <f>'balanza comercial'!R223/'balanza comercial percapita'!$R$267</f>
        <v>-5.8059897386426969E-5</v>
      </c>
      <c r="S223" s="75">
        <f>'balanza comercial'!S223/'balanza comercial percapita'!$S$267</f>
        <v>-1.9085628381762388E-4</v>
      </c>
      <c r="T223" s="75">
        <f>'balanza comercial'!T223/'balanza comercial percapita'!$T$267</f>
        <v>-1.9711412212300249E-4</v>
      </c>
      <c r="U223" s="75">
        <f>'balanza comercial'!U223/'balanza comercial percapita'!$U$267</f>
        <v>-3.1409091032945305E-5</v>
      </c>
      <c r="V223" s="75">
        <f>'balanza comercial'!V223/'balanza comercial percapita'!$V$267</f>
        <v>-1.8810714641647201E-5</v>
      </c>
      <c r="W223" s="75">
        <f>'balanza comercial'!W223/'balanza comercial percapita'!$W$267</f>
        <v>-1.1051511509838219E-5</v>
      </c>
      <c r="X223" s="75">
        <f>'balanza comercial'!X223/'balanza comercial percapita'!$X$267</f>
        <v>0</v>
      </c>
    </row>
    <row r="224" spans="2:24" x14ac:dyDescent="0.25">
      <c r="B224" s="42" t="s">
        <v>72</v>
      </c>
      <c r="C224" s="75">
        <f>'balanza comercial'!C224/'balanza comercial percapita'!$C$267</f>
        <v>-7.6114529895400609E-6</v>
      </c>
      <c r="D224" s="75">
        <f>'balanza comercial'!D224/'balanza comercial percapita'!$D$267</f>
        <v>-8.4540376553015613E-6</v>
      </c>
      <c r="E224" s="75">
        <f>'balanza comercial'!E224/'balanza comercial percapita'!$E$267</f>
        <v>-1.3262739009296604E-5</v>
      </c>
      <c r="F224" s="75">
        <f>'balanza comercial'!F224/'balanza comercial percapita'!$F$267</f>
        <v>-1.422039859140764E-5</v>
      </c>
      <c r="G224" s="75">
        <f>'balanza comercial'!G224/'balanza comercial percapita'!$G$267</f>
        <v>-2.0893045300996032E-5</v>
      </c>
      <c r="H224" s="75">
        <f>'balanza comercial'!H224/'balanza comercial percapita'!$H$267</f>
        <v>-2.0760268090566773E-5</v>
      </c>
      <c r="I224" s="75">
        <f>'balanza comercial'!I224/'balanza comercial percapita'!$I$267</f>
        <v>-2.3531511902402671E-5</v>
      </c>
      <c r="J224" s="75">
        <f>'balanza comercial'!J224/'balanza comercial percapita'!$J$267</f>
        <v>-1.6246705062730066E-5</v>
      </c>
      <c r="K224" s="75">
        <f>'balanza comercial'!K224/'balanza comercial percapita'!$K$267</f>
        <v>-9.8461404733533053E-6</v>
      </c>
      <c r="L224" s="75">
        <f>'balanza comercial'!L224/'balanza comercial percapita'!$L$267</f>
        <v>-1.4043622106768948E-5</v>
      </c>
      <c r="M224" s="75">
        <f>'balanza comercial'!M224/'balanza comercial percapita'!$M$267</f>
        <v>-3.2531578490914562E-6</v>
      </c>
      <c r="N224" s="75">
        <f>'balanza comercial'!N224/'balanza comercial percapita'!$N$267</f>
        <v>-2.2637017362232563E-6</v>
      </c>
      <c r="O224" s="75">
        <f>'balanza comercial'!O224/'balanza comercial percapita'!$O$267</f>
        <v>-3.9958469909298502E-6</v>
      </c>
      <c r="P224" s="75">
        <f>'balanza comercial'!P224/'balanza comercial percapita'!$P$267</f>
        <v>-2.7487473481980933E-6</v>
      </c>
      <c r="Q224" s="75">
        <f>'balanza comercial'!Q224/'balanza comercial percapita'!$Q$267</f>
        <v>-2.5543098835192683E-6</v>
      </c>
      <c r="R224" s="75">
        <f>'balanza comercial'!R224/'balanza comercial percapita'!$R$267</f>
        <v>-6.6232709948759415E-6</v>
      </c>
      <c r="S224" s="75">
        <f>'balanza comercial'!S224/'balanza comercial percapita'!$S$267</f>
        <v>-3.4877762982483154E-6</v>
      </c>
      <c r="T224" s="75">
        <f>'balanza comercial'!T224/'balanza comercial percapita'!$T$267</f>
        <v>-5.5165717816320228E-6</v>
      </c>
      <c r="U224" s="75">
        <f>'balanza comercial'!U224/'balanza comercial percapita'!$U$267</f>
        <v>-4.2300673884477198E-6</v>
      </c>
      <c r="V224" s="75">
        <f>'balanza comercial'!V224/'balanza comercial percapita'!$V$267</f>
        <v>-3.4352047567212787E-6</v>
      </c>
      <c r="W224" s="75">
        <f>'balanza comercial'!W224/'balanza comercial percapita'!$W$267</f>
        <v>-1.5641330720587372E-5</v>
      </c>
      <c r="X224" s="75">
        <f>'balanza comercial'!X224/'balanza comercial percapita'!$X$267</f>
        <v>-1.4871678391193844E-5</v>
      </c>
    </row>
    <row r="225" spans="2:24" x14ac:dyDescent="0.25">
      <c r="B225" s="42" t="s">
        <v>232</v>
      </c>
      <c r="C225" s="75">
        <f>'balanza comercial'!C225/'balanza comercial percapita'!$C$267</f>
        <v>0</v>
      </c>
      <c r="D225" s="75">
        <f>'balanza comercial'!D225/'balanza comercial percapita'!$D$267</f>
        <v>-1.0749286223741058E-5</v>
      </c>
      <c r="E225" s="75">
        <f>'balanza comercial'!E225/'balanza comercial percapita'!$E$267</f>
        <v>-3.7520625670147484E-6</v>
      </c>
      <c r="F225" s="75">
        <f>'balanza comercial'!F225/'balanza comercial percapita'!$F$267</f>
        <v>0</v>
      </c>
      <c r="G225" s="75">
        <f>'balanza comercial'!G225/'balanza comercial percapita'!$G$267</f>
        <v>0</v>
      </c>
      <c r="H225" s="75">
        <f>'balanza comercial'!H225/'balanza comercial percapita'!$H$267</f>
        <v>0</v>
      </c>
      <c r="I225" s="75">
        <f>'balanza comercial'!I225/'balanza comercial percapita'!$I$267</f>
        <v>1.219842177307037E-9</v>
      </c>
      <c r="J225" s="75">
        <f>'balanza comercial'!J225/'balanza comercial percapita'!$J$267</f>
        <v>-1.6838057647303357E-7</v>
      </c>
      <c r="K225" s="75">
        <f>'balanza comercial'!K225/'balanza comercial percapita'!$K$267</f>
        <v>-2.3723581745567387E-8</v>
      </c>
      <c r="L225" s="75">
        <f>'balanza comercial'!L225/'balanza comercial percapita'!$L$267</f>
        <v>0</v>
      </c>
      <c r="M225" s="75">
        <f>'balanza comercial'!M225/'balanza comercial percapita'!$M$267</f>
        <v>0</v>
      </c>
      <c r="N225" s="75">
        <f>'balanza comercial'!N225/'balanza comercial percapita'!$N$267</f>
        <v>0</v>
      </c>
      <c r="O225" s="75">
        <f>'balanza comercial'!O225/'balanza comercial percapita'!$O$267</f>
        <v>0</v>
      </c>
      <c r="P225" s="75">
        <f>'balanza comercial'!P225/'balanza comercial percapita'!$P$267</f>
        <v>0</v>
      </c>
      <c r="Q225" s="75">
        <f>'balanza comercial'!Q225/'balanza comercial percapita'!$Q$267</f>
        <v>0</v>
      </c>
      <c r="R225" s="75">
        <f>'balanza comercial'!R225/'balanza comercial percapita'!$R$267</f>
        <v>0</v>
      </c>
      <c r="S225" s="75">
        <f>'balanza comercial'!S225/'balanza comercial percapita'!$S$267</f>
        <v>-1.0774318833556728E-9</v>
      </c>
      <c r="T225" s="75">
        <f>'balanza comercial'!T225/'balanza comercial percapita'!$T$267</f>
        <v>0</v>
      </c>
      <c r="U225" s="75">
        <f>'balanza comercial'!U225/'balanza comercial percapita'!$U$267</f>
        <v>0</v>
      </c>
      <c r="V225" s="75">
        <f>'balanza comercial'!V225/'balanza comercial percapita'!$V$267</f>
        <v>-1.046202149146118E-9</v>
      </c>
      <c r="W225" s="75">
        <f>'balanza comercial'!W225/'balanza comercial percapita'!$W$267</f>
        <v>0</v>
      </c>
      <c r="X225" s="75">
        <f>'balanza comercial'!X225/'balanza comercial percapita'!$X$267</f>
        <v>0</v>
      </c>
    </row>
    <row r="226" spans="2:24" x14ac:dyDescent="0.25">
      <c r="B226" s="42" t="s">
        <v>33</v>
      </c>
      <c r="C226" s="75">
        <f>'balanza comercial'!C226/'balanza comercial percapita'!$C$267</f>
        <v>-3.5749214979104877E-5</v>
      </c>
      <c r="D226" s="75">
        <f>'balanza comercial'!D226/'balanza comercial percapita'!$D$267</f>
        <v>-3.1889978401030799E-5</v>
      </c>
      <c r="E226" s="75">
        <f>'balanza comercial'!E226/'balanza comercial percapita'!$E$267</f>
        <v>-6.8837254700176442E-5</v>
      </c>
      <c r="F226" s="75">
        <f>'balanza comercial'!F226/'balanza comercial percapita'!$F$267</f>
        <v>-4.9681702598114868E-5</v>
      </c>
      <c r="G226" s="75">
        <f>'balanza comercial'!G226/'balanza comercial percapita'!$G$267</f>
        <v>-4.2068365928976266E-5</v>
      </c>
      <c r="H226" s="75">
        <f>'balanza comercial'!H226/'balanza comercial percapita'!$H$267</f>
        <v>-4.3538457296683656E-5</v>
      </c>
      <c r="I226" s="75">
        <f>'balanza comercial'!I226/'balanza comercial percapita'!$I$267</f>
        <v>-3.9464944041325913E-5</v>
      </c>
      <c r="J226" s="75">
        <f>'balanza comercial'!J226/'balanza comercial percapita'!$J$267</f>
        <v>-3.3138043135303103E-5</v>
      </c>
      <c r="K226" s="75">
        <f>'balanza comercial'!K226/'balanza comercial percapita'!$K$267</f>
        <v>-1.8604531000090601E-5</v>
      </c>
      <c r="L226" s="75">
        <f>'balanza comercial'!L226/'balanza comercial percapita'!$L$267</f>
        <v>-2.0402529594318793E-5</v>
      </c>
      <c r="M226" s="75">
        <f>'balanza comercial'!M226/'balanza comercial percapita'!$M$267</f>
        <v>-2.4241229780762828E-5</v>
      </c>
      <c r="N226" s="75">
        <f>'balanza comercial'!N226/'balanza comercial percapita'!$N$267</f>
        <v>-9.4935358883788893E-6</v>
      </c>
      <c r="O226" s="75">
        <f>'balanza comercial'!O226/'balanza comercial percapita'!$O$267</f>
        <v>-2.5344402195022861E-5</v>
      </c>
      <c r="P226" s="75">
        <f>'balanza comercial'!P226/'balanza comercial percapita'!$P$267</f>
        <v>-1.6937346297044931E-5</v>
      </c>
      <c r="Q226" s="75">
        <f>'balanza comercial'!Q226/'balanza comercial percapita'!$Q$267</f>
        <v>-2.281873942681354E-6</v>
      </c>
      <c r="R226" s="75">
        <f>'balanza comercial'!R226/'balanza comercial percapita'!$R$267</f>
        <v>-6.3706908411295882E-7</v>
      </c>
      <c r="S226" s="75">
        <f>'balanza comercial'!S226/'balanza comercial percapita'!$S$267</f>
        <v>-9.1075317100055024E-7</v>
      </c>
      <c r="T226" s="75">
        <f>'balanza comercial'!T226/'balanza comercial percapita'!$T$267</f>
        <v>-2.8316944235815467E-6</v>
      </c>
      <c r="U226" s="75">
        <f>'balanza comercial'!U226/'balanza comercial percapita'!$U$267</f>
        <v>-4.0626508077300831E-6</v>
      </c>
      <c r="V226" s="75">
        <f>'balanza comercial'!V226/'balanza comercial percapita'!$V$267</f>
        <v>-1.7795898556975468E-7</v>
      </c>
      <c r="W226" s="75">
        <f>'balanza comercial'!W226/'balanza comercial percapita'!$W$267</f>
        <v>-5.3909812243113265E-10</v>
      </c>
      <c r="X226" s="75">
        <f>'balanza comercial'!X226/'balanza comercial percapita'!$X$267</f>
        <v>-1.5898163292491324E-6</v>
      </c>
    </row>
    <row r="227" spans="2:24" x14ac:dyDescent="0.25">
      <c r="B227" s="42" t="s">
        <v>22</v>
      </c>
      <c r="C227" s="75">
        <f>'balanza comercial'!C227/'balanza comercial percapita'!$C$267</f>
        <v>0</v>
      </c>
      <c r="D227" s="75">
        <f>'balanza comercial'!D227/'balanza comercial percapita'!$D$267</f>
        <v>0</v>
      </c>
      <c r="E227" s="75">
        <f>'balanza comercial'!E227/'balanza comercial percapita'!$E$267</f>
        <v>-3.8141656715722341E-8</v>
      </c>
      <c r="F227" s="75">
        <f>'balanza comercial'!F227/'balanza comercial percapita'!$F$267</f>
        <v>0</v>
      </c>
      <c r="G227" s="75">
        <f>'balanza comercial'!G227/'balanza comercial percapita'!$G$267</f>
        <v>0</v>
      </c>
      <c r="H227" s="75">
        <f>'balanza comercial'!H227/'balanza comercial percapita'!$H$267</f>
        <v>0</v>
      </c>
      <c r="I227" s="75">
        <f>'balanza comercial'!I227/'balanza comercial percapita'!$I$267</f>
        <v>0</v>
      </c>
      <c r="J227" s="75">
        <f>'balanza comercial'!J227/'balanza comercial percapita'!$J$267</f>
        <v>0</v>
      </c>
      <c r="K227" s="75">
        <f>'balanza comercial'!K227/'balanza comercial percapita'!$K$267</f>
        <v>0</v>
      </c>
      <c r="L227" s="75">
        <f>'balanza comercial'!L227/'balanza comercial percapita'!$L$267</f>
        <v>0</v>
      </c>
      <c r="M227" s="75">
        <f>'balanza comercial'!M227/'balanza comercial percapita'!$M$267</f>
        <v>9.2409412323728465E-8</v>
      </c>
      <c r="N227" s="75">
        <f>'balanza comercial'!N227/'balanza comercial percapita'!$N$267</f>
        <v>-3.3924387055835424E-7</v>
      </c>
      <c r="O227" s="75">
        <f>'balanza comercial'!O227/'balanza comercial percapita'!$O$267</f>
        <v>-2.1352318620673119E-7</v>
      </c>
      <c r="P227" s="75">
        <f>'balanza comercial'!P227/'balanza comercial percapita'!$P$267</f>
        <v>-2.6402210133353098E-7</v>
      </c>
      <c r="Q227" s="75">
        <f>'balanza comercial'!Q227/'balanza comercial percapita'!$Q$267</f>
        <v>-2.2945566471121821E-7</v>
      </c>
      <c r="R227" s="75">
        <f>'balanza comercial'!R227/'balanza comercial percapita'!$R$267</f>
        <v>-6.6335501665062459E-8</v>
      </c>
      <c r="S227" s="75">
        <f>'balanza comercial'!S227/'balanza comercial percapita'!$S$267</f>
        <v>-2.8248109117819028E-7</v>
      </c>
      <c r="T227" s="75">
        <f>'balanza comercial'!T227/'balanza comercial percapita'!$T$267</f>
        <v>0</v>
      </c>
      <c r="U227" s="75">
        <f>'balanza comercial'!U227/'balanza comercial percapita'!$U$267</f>
        <v>-2.0066332536178911E-9</v>
      </c>
      <c r="V227" s="75">
        <f>'balanza comercial'!V227/'balanza comercial percapita'!$V$267</f>
        <v>0</v>
      </c>
      <c r="W227" s="75">
        <f>'balanza comercial'!W227/'balanza comercial percapita'!$W$267</f>
        <v>0</v>
      </c>
      <c r="X227" s="75">
        <f>'balanza comercial'!X227/'balanza comercial percapita'!$X$267</f>
        <v>0</v>
      </c>
    </row>
    <row r="228" spans="2:24" x14ac:dyDescent="0.25">
      <c r="B228" s="46" t="s">
        <v>169</v>
      </c>
      <c r="C228" s="75">
        <f>'balanza comercial'!C228/'balanza comercial percapita'!$C$267</f>
        <v>-3.979905238494624E-3</v>
      </c>
      <c r="D228" s="75">
        <f>'balanza comercial'!D228/'balanza comercial percapita'!$D$267</f>
        <v>-2.0007595724233552E-3</v>
      </c>
      <c r="E228" s="75">
        <f>'balanza comercial'!E228/'balanza comercial percapita'!$E$267</f>
        <v>-1.4862593646629868E-3</v>
      </c>
      <c r="F228" s="75">
        <f>'balanza comercial'!F228/'balanza comercial percapita'!$F$267</f>
        <v>-3.4589553842271034E-3</v>
      </c>
      <c r="G228" s="75">
        <f>'balanza comercial'!G228/'balanza comercial percapita'!$G$267</f>
        <v>-6.8218959966603106E-4</v>
      </c>
      <c r="H228" s="75">
        <f>'balanza comercial'!H228/'balanza comercial percapita'!$H$267</f>
        <v>-6.9235199680189744E-4</v>
      </c>
      <c r="I228" s="75">
        <f>'balanza comercial'!I228/'balanza comercial percapita'!$I$267</f>
        <v>-7.6143361122395323E-4</v>
      </c>
      <c r="J228" s="75">
        <f>'balanza comercial'!J228/'balanza comercial percapita'!$J$267</f>
        <v>-2.225870949133166E-4</v>
      </c>
      <c r="K228" s="75">
        <f>'balanza comercial'!K228/'balanza comercial percapita'!$K$267</f>
        <v>-1.6772318451791464E-4</v>
      </c>
      <c r="L228" s="75">
        <f>'balanza comercial'!L228/'balanza comercial percapita'!$L$267</f>
        <v>-2.5302993062731273E-4</v>
      </c>
      <c r="M228" s="75">
        <f>'balanza comercial'!M228/'balanza comercial percapita'!$M$267</f>
        <v>-2.2447357476616838E-4</v>
      </c>
      <c r="N228" s="75">
        <f>'balanza comercial'!N228/'balanza comercial percapita'!$N$267</f>
        <v>-2.3433972411815188E-4</v>
      </c>
      <c r="O228" s="75">
        <f>'balanza comercial'!O228/'balanza comercial percapita'!$O$267</f>
        <v>-3.1530564396204205E-4</v>
      </c>
      <c r="P228" s="75">
        <f>'balanza comercial'!P228/'balanza comercial percapita'!$P$267</f>
        <v>-3.8444341691234492E-4</v>
      </c>
      <c r="Q228" s="75">
        <f>'balanza comercial'!Q228/'balanza comercial percapita'!$Q$267</f>
        <v>-1.5307266808717358E-4</v>
      </c>
      <c r="R228" s="75">
        <f>'balanza comercial'!R228/'balanza comercial percapita'!$R$267</f>
        <v>-1.1824562328878742E-4</v>
      </c>
      <c r="S228" s="75">
        <f>'balanza comercial'!S228/'balanza comercial percapita'!$S$267</f>
        <v>-1.5164670594810923E-4</v>
      </c>
      <c r="T228" s="75">
        <f>'balanza comercial'!T228/'balanza comercial percapita'!$T$267</f>
        <v>-1.6518728689208579E-4</v>
      </c>
      <c r="U228" s="75">
        <f>'balanza comercial'!U228/'balanza comercial percapita'!$U$267</f>
        <v>-1.944351370692099E-4</v>
      </c>
      <c r="V228" s="75">
        <f>'balanza comercial'!V228/'balanza comercial percapita'!$V$267</f>
        <v>-2.2563751426470476E-4</v>
      </c>
      <c r="W228" s="75">
        <f>'balanza comercial'!W228/'balanza comercial percapita'!$W$267</f>
        <v>-1.6381027254375129E-4</v>
      </c>
      <c r="X228" s="75">
        <f>'balanza comercial'!X228/'balanza comercial percapita'!$X$267</f>
        <v>-2.389046081221959E-4</v>
      </c>
    </row>
    <row r="229" spans="2:24" x14ac:dyDescent="0.25">
      <c r="B229" s="46" t="s">
        <v>166</v>
      </c>
      <c r="C229" s="75">
        <f>'balanza comercial'!C229/'balanza comercial percapita'!$C$267</f>
        <v>-6.2577858761112557E-6</v>
      </c>
      <c r="D229" s="75">
        <f>'balanza comercial'!D229/'balanza comercial percapita'!$D$267</f>
        <v>-3.634625401041677E-6</v>
      </c>
      <c r="E229" s="75">
        <f>'balanza comercial'!E229/'balanza comercial percapita'!$E$267</f>
        <v>-4.3784241290641204E-6</v>
      </c>
      <c r="F229" s="75">
        <f>'balanza comercial'!F229/'balanza comercial percapita'!$F$267</f>
        <v>-4.2814837780497974E-7</v>
      </c>
      <c r="G229" s="75">
        <f>'balanza comercial'!G229/'balanza comercial percapita'!$G$267</f>
        <v>-2.3779938355990824E-7</v>
      </c>
      <c r="H229" s="75">
        <f>'balanza comercial'!H229/'balanza comercial percapita'!$H$267</f>
        <v>-9.1656861934169915E-7</v>
      </c>
      <c r="I229" s="75">
        <f>'balanza comercial'!I229/'balanza comercial percapita'!$I$267</f>
        <v>-1.5850629251927636E-7</v>
      </c>
      <c r="J229" s="75">
        <f>'balanza comercial'!J229/'balanza comercial percapita'!$J$267</f>
        <v>-6.7898264744347408E-7</v>
      </c>
      <c r="K229" s="75">
        <f>'balanza comercial'!K229/'balanza comercial percapita'!$K$267</f>
        <v>-1.0101263871445135E-6</v>
      </c>
      <c r="L229" s="75">
        <f>'balanza comercial'!L229/'balanza comercial percapita'!$L$267</f>
        <v>-1.4481968903638908E-6</v>
      </c>
      <c r="M229" s="75">
        <f>'balanza comercial'!M229/'balanza comercial percapita'!$M$267</f>
        <v>-1.118615936178733E-7</v>
      </c>
      <c r="N229" s="75">
        <f>'balanza comercial'!N229/'balanza comercial percapita'!$N$267</f>
        <v>-7.9318871490242585E-8</v>
      </c>
      <c r="O229" s="75">
        <f>'balanza comercial'!O229/'balanza comercial percapita'!$O$267</f>
        <v>-5.5739129157121786E-7</v>
      </c>
      <c r="P229" s="75">
        <f>'balanza comercial'!P229/'balanza comercial percapita'!$P$267</f>
        <v>-2.979118045473002E-6</v>
      </c>
      <c r="Q229" s="75">
        <f>'balanza comercial'!Q229/'balanza comercial percapita'!$Q$267</f>
        <v>-1.9709935540374918E-6</v>
      </c>
      <c r="R229" s="75">
        <f>'balanza comercial'!R229/'balanza comercial percapita'!$R$267</f>
        <v>-3.8165780258707154E-6</v>
      </c>
      <c r="S229" s="75">
        <f>'balanza comercial'!S229/'balanza comercial percapita'!$S$267</f>
        <v>-2.3976307186690459E-6</v>
      </c>
      <c r="T229" s="75">
        <f>'balanza comercial'!T229/'balanza comercial percapita'!$T$267</f>
        <v>-1.6232639116635227E-6</v>
      </c>
      <c r="U229" s="75">
        <f>'balanza comercial'!U229/'balanza comercial percapita'!$U$267</f>
        <v>-1.5245174358581264E-5</v>
      </c>
      <c r="V229" s="75">
        <f>'balanza comercial'!V229/'balanza comercial percapita'!$V$267</f>
        <v>-5.5364180771093251E-6</v>
      </c>
      <c r="W229" s="75">
        <f>'balanza comercial'!W229/'balanza comercial percapita'!$W$267</f>
        <v>-2.5679317025711895E-6</v>
      </c>
      <c r="X229" s="75">
        <f>'balanza comercial'!X229/'balanza comercial percapita'!$X$267</f>
        <v>-1.1347609507155088E-7</v>
      </c>
    </row>
    <row r="230" spans="2:24" x14ac:dyDescent="0.25">
      <c r="B230" s="46" t="s">
        <v>146</v>
      </c>
      <c r="C230" s="75">
        <f>'balanza comercial'!C230/'balanza comercial percapita'!$C$267</f>
        <v>1.2985097990366272E-5</v>
      </c>
      <c r="D230" s="75">
        <f>'balanza comercial'!D230/'balanza comercial percapita'!$D$267</f>
        <v>-3.4935180227158441E-6</v>
      </c>
      <c r="E230" s="75">
        <f>'balanza comercial'!E230/'balanza comercial percapita'!$E$267</f>
        <v>-1.2455812670746341E-6</v>
      </c>
      <c r="F230" s="75">
        <f>'balanza comercial'!F230/'balanza comercial percapita'!$F$267</f>
        <v>-4.0600435407376379E-6</v>
      </c>
      <c r="G230" s="75">
        <f>'balanza comercial'!G230/'balanza comercial percapita'!$G$267</f>
        <v>-3.7990140404099229E-6</v>
      </c>
      <c r="H230" s="75">
        <f>'balanza comercial'!H230/'balanza comercial percapita'!$H$267</f>
        <v>-8.2795601361628977E-6</v>
      </c>
      <c r="I230" s="75">
        <f>'balanza comercial'!I230/'balanza comercial percapita'!$I$267</f>
        <v>-6.0029165450585672E-6</v>
      </c>
      <c r="J230" s="75">
        <f>'balanza comercial'!J230/'balanza comercial percapita'!$J$267</f>
        <v>-6.766181030624313E-6</v>
      </c>
      <c r="K230" s="75">
        <f>'balanza comercial'!K230/'balanza comercial percapita'!$K$267</f>
        <v>-6.0005715959785782E-6</v>
      </c>
      <c r="L230" s="75">
        <f>'balanza comercial'!L230/'balanza comercial percapita'!$L$267</f>
        <v>-8.9594265427739324E-6</v>
      </c>
      <c r="M230" s="75">
        <f>'balanza comercial'!M230/'balanza comercial percapita'!$M$267</f>
        <v>-3.8931161317863568E-6</v>
      </c>
      <c r="N230" s="75">
        <f>'balanza comercial'!N230/'balanza comercial percapita'!$N$267</f>
        <v>-9.6487061397095273E-6</v>
      </c>
      <c r="O230" s="75">
        <f>'balanza comercial'!O230/'balanza comercial percapita'!$O$267</f>
        <v>-1.0388810059959565E-5</v>
      </c>
      <c r="P230" s="75">
        <f>'balanza comercial'!P230/'balanza comercial percapita'!$P$267</f>
        <v>-8.6229774192174772E-6</v>
      </c>
      <c r="Q230" s="75">
        <f>'balanza comercial'!Q230/'balanza comercial percapita'!$Q$267</f>
        <v>-4.8144735022964616E-6</v>
      </c>
      <c r="R230" s="75">
        <f>'balanza comercial'!R230/'balanza comercial percapita'!$R$267</f>
        <v>-1.1429415291317496E-5</v>
      </c>
      <c r="S230" s="75">
        <f>'balanza comercial'!S230/'balanza comercial percapita'!$S$267</f>
        <v>-7.3976473111200495E-6</v>
      </c>
      <c r="T230" s="75">
        <f>'balanza comercial'!T230/'balanza comercial percapita'!$T$267</f>
        <v>-1.1211039005154084E-5</v>
      </c>
      <c r="U230" s="75">
        <f>'balanza comercial'!U230/'balanza comercial percapita'!$U$267</f>
        <v>-4.8879473812601696E-7</v>
      </c>
      <c r="V230" s="75">
        <f>'balanza comercial'!V230/'balanza comercial percapita'!$V$267</f>
        <v>-2.9682847375573662E-7</v>
      </c>
      <c r="W230" s="75">
        <f>'balanza comercial'!W230/'balanza comercial percapita'!$W$267</f>
        <v>5.3578059552386409E-8</v>
      </c>
      <c r="X230" s="75">
        <f>'balanza comercial'!X230/'balanza comercial percapita'!$X$267</f>
        <v>0</v>
      </c>
    </row>
    <row r="231" spans="2:24" x14ac:dyDescent="0.25">
      <c r="B231" s="42" t="s">
        <v>104</v>
      </c>
      <c r="C231" s="75">
        <f>'balanza comercial'!C231/'balanza comercial percapita'!$C$267</f>
        <v>-9.6724541695786152E-6</v>
      </c>
      <c r="D231" s="75">
        <f>'balanza comercial'!D231/'balanza comercial percapita'!$D$267</f>
        <v>-1.2454296479190881E-5</v>
      </c>
      <c r="E231" s="75">
        <f>'balanza comercial'!E231/'balanza comercial percapita'!$E$267</f>
        <v>-2.2194433383047729E-5</v>
      </c>
      <c r="F231" s="75">
        <f>'balanza comercial'!F231/'balanza comercial percapita'!$F$267</f>
        <v>-3.8469888741063821E-6</v>
      </c>
      <c r="G231" s="75">
        <f>'balanza comercial'!G231/'balanza comercial percapita'!$G$267</f>
        <v>-1.6295121767523714E-6</v>
      </c>
      <c r="H231" s="75">
        <f>'balanza comercial'!H231/'balanza comercial percapita'!$H$267</f>
        <v>-1.1986127695707436E-5</v>
      </c>
      <c r="I231" s="75">
        <f>'balanza comercial'!I231/'balanza comercial percapita'!$I$267</f>
        <v>-2.163534042830952E-5</v>
      </c>
      <c r="J231" s="75">
        <f>'balanza comercial'!J231/'balanza comercial percapita'!$J$267</f>
        <v>-9.580373713954258E-7</v>
      </c>
      <c r="K231" s="75">
        <f>'balanza comercial'!K231/'balanza comercial percapita'!$K$267</f>
        <v>-4.590062319714123E-6</v>
      </c>
      <c r="L231" s="75">
        <f>'balanza comercial'!L231/'balanza comercial percapita'!$L$267</f>
        <v>-9.6325093601014482E-5</v>
      </c>
      <c r="M231" s="75">
        <f>'balanza comercial'!M231/'balanza comercial percapita'!$M$267</f>
        <v>-9.4892869075222498E-5</v>
      </c>
      <c r="N231" s="75">
        <f>'balanza comercial'!N231/'balanza comercial percapita'!$N$267</f>
        <v>-5.4704927638696133E-5</v>
      </c>
      <c r="O231" s="75">
        <f>'balanza comercial'!O231/'balanza comercial percapita'!$O$267</f>
        <v>-8.0897411247143972E-5</v>
      </c>
      <c r="P231" s="75">
        <f>'balanza comercial'!P231/'balanza comercial percapita'!$P$267</f>
        <v>-1.663132118574809E-5</v>
      </c>
      <c r="Q231" s="75">
        <f>'balanza comercial'!Q231/'balanza comercial percapita'!$Q$267</f>
        <v>-1.3171957369114764E-5</v>
      </c>
      <c r="R231" s="75">
        <f>'balanza comercial'!R231/'balanza comercial percapita'!$R$267</f>
        <v>-1.3157927690252496E-5</v>
      </c>
      <c r="S231" s="75">
        <f>'balanza comercial'!S231/'balanza comercial percapita'!$S$267</f>
        <v>-7.0218606188432574E-6</v>
      </c>
      <c r="T231" s="75">
        <f>'balanza comercial'!T231/'balanza comercial percapita'!$T$267</f>
        <v>-7.0825635995935367E-6</v>
      </c>
      <c r="U231" s="75">
        <f>'balanza comercial'!U231/'balanza comercial percapita'!$U$267</f>
        <v>-3.8147576723147194E-6</v>
      </c>
      <c r="V231" s="75">
        <f>'balanza comercial'!V231/'balanza comercial percapita'!$V$267</f>
        <v>-1.4652479579651041E-5</v>
      </c>
      <c r="W231" s="75">
        <f>'balanza comercial'!W231/'balanza comercial percapita'!$W$267</f>
        <v>-3.7066728134911054E-6</v>
      </c>
      <c r="X231" s="75">
        <f>'balanza comercial'!X231/'balanza comercial percapita'!$X$267</f>
        <v>1.8403783709424407E-5</v>
      </c>
    </row>
    <row r="232" spans="2:24" x14ac:dyDescent="0.25">
      <c r="B232" s="42" t="s">
        <v>121</v>
      </c>
      <c r="C232" s="75">
        <f>'balanza comercial'!C232/'balanza comercial percapita'!$C$267</f>
        <v>0</v>
      </c>
      <c r="D232" s="75">
        <f>'balanza comercial'!D232/'balanza comercial percapita'!$D$267</f>
        <v>0</v>
      </c>
      <c r="E232" s="75">
        <f>'balanza comercial'!E232/'balanza comercial percapita'!$E$267</f>
        <v>0</v>
      </c>
      <c r="F232" s="75">
        <f>'balanza comercial'!F232/'balanza comercial percapita'!$F$267</f>
        <v>0</v>
      </c>
      <c r="G232" s="75">
        <f>'balanza comercial'!G232/'balanza comercial percapita'!$G$267</f>
        <v>0</v>
      </c>
      <c r="H232" s="75">
        <f>'balanza comercial'!H232/'balanza comercial percapita'!$H$267</f>
        <v>0</v>
      </c>
      <c r="I232" s="75">
        <f>'balanza comercial'!I232/'balanza comercial percapita'!$I$267</f>
        <v>0</v>
      </c>
      <c r="J232" s="75">
        <f>'balanza comercial'!J232/'balanza comercial percapita'!$J$267</f>
        <v>-3.8005901546770434E-9</v>
      </c>
      <c r="K232" s="75">
        <f>'balanza comercial'!K232/'balanza comercial percapita'!$K$267</f>
        <v>0</v>
      </c>
      <c r="L232" s="75">
        <f>'balanza comercial'!L232/'balanza comercial percapita'!$L$267</f>
        <v>-9.3623835299008664E-9</v>
      </c>
      <c r="M232" s="75">
        <f>'balanza comercial'!M232/'balanza comercial percapita'!$M$267</f>
        <v>-4.6174673102859018E-7</v>
      </c>
      <c r="N232" s="75">
        <f>'balanza comercial'!N232/'balanza comercial percapita'!$N$267</f>
        <v>0</v>
      </c>
      <c r="O232" s="75">
        <f>'balanza comercial'!O232/'balanza comercial percapita'!$O$267</f>
        <v>-4.3198163128198735E-7</v>
      </c>
      <c r="P232" s="75">
        <f>'balanza comercial'!P232/'balanza comercial percapita'!$P$267</f>
        <v>0</v>
      </c>
      <c r="Q232" s="75">
        <f>'balanza comercial'!Q232/'balanza comercial percapita'!$Q$267</f>
        <v>-4.513809736666321E-8</v>
      </c>
      <c r="R232" s="75">
        <f>'balanza comercial'!R232/'balanza comercial percapita'!$R$267</f>
        <v>0</v>
      </c>
      <c r="S232" s="75">
        <f>'balanza comercial'!S232/'balanza comercial percapita'!$S$267</f>
        <v>0</v>
      </c>
      <c r="T232" s="75">
        <f>'balanza comercial'!T232/'balanza comercial percapita'!$T$267</f>
        <v>-5.4541803946382143E-8</v>
      </c>
      <c r="U232" s="75">
        <f>'balanza comercial'!U232/'balanza comercial percapita'!$U$267</f>
        <v>-1.309381004123927E-7</v>
      </c>
      <c r="V232" s="75">
        <f>'balanza comercial'!V232/'balanza comercial percapita'!$V$267</f>
        <v>-1.0177454506893436E-7</v>
      </c>
      <c r="W232" s="75">
        <f>'balanza comercial'!W232/'balanza comercial percapita'!$W$267</f>
        <v>-7.3835708229894747E-8</v>
      </c>
      <c r="X232" s="75">
        <f>'balanza comercial'!X232/'balanza comercial percapita'!$X$267</f>
        <v>-7.7774595861392597E-8</v>
      </c>
    </row>
    <row r="233" spans="2:24" x14ac:dyDescent="0.25">
      <c r="B233" s="42" t="s">
        <v>30</v>
      </c>
      <c r="C233" s="75">
        <f>'balanza comercial'!C233/'balanza comercial percapita'!$C$267</f>
        <v>0</v>
      </c>
      <c r="D233" s="75">
        <f>'balanza comercial'!D233/'balanza comercial percapita'!$D$267</f>
        <v>0</v>
      </c>
      <c r="E233" s="75">
        <f>'balanza comercial'!E233/'balanza comercial percapita'!$E$267</f>
        <v>0</v>
      </c>
      <c r="F233" s="75">
        <f>'balanza comercial'!F233/'balanza comercial percapita'!$F$267</f>
        <v>0</v>
      </c>
      <c r="G233" s="75">
        <f>'balanza comercial'!G233/'balanza comercial percapita'!$G$267</f>
        <v>0</v>
      </c>
      <c r="H233" s="75">
        <f>'balanza comercial'!H233/'balanza comercial percapita'!$H$267</f>
        <v>0</v>
      </c>
      <c r="I233" s="75">
        <f>'balanza comercial'!I233/'balanza comercial percapita'!$I$267</f>
        <v>0</v>
      </c>
      <c r="J233" s="75">
        <f>'balanza comercial'!J233/'balanza comercial percapita'!$J$267</f>
        <v>0</v>
      </c>
      <c r="K233" s="75">
        <f>'balanza comercial'!K233/'balanza comercial percapita'!$K$267</f>
        <v>0</v>
      </c>
      <c r="L233" s="75">
        <f>'balanza comercial'!L233/'balanza comercial percapita'!$L$267</f>
        <v>0</v>
      </c>
      <c r="M233" s="75">
        <f>'balanza comercial'!M233/'balanza comercial percapita'!$M$267</f>
        <v>0</v>
      </c>
      <c r="N233" s="75">
        <f>'balanza comercial'!N233/'balanza comercial percapita'!$N$267</f>
        <v>0</v>
      </c>
      <c r="O233" s="75">
        <f>'balanza comercial'!O233/'balanza comercial percapita'!$O$267</f>
        <v>4.5070857246803415E-8</v>
      </c>
      <c r="P233" s="75">
        <f>'balanza comercial'!P233/'balanza comercial percapita'!$P$267</f>
        <v>6.6812847237502564E-8</v>
      </c>
      <c r="Q233" s="75">
        <f>'balanza comercial'!Q233/'balanza comercial percapita'!$Q$267</f>
        <v>4.4037168162598258E-8</v>
      </c>
      <c r="R233" s="75">
        <f>'balanza comercial'!R233/'balanza comercial percapita'!$R$267</f>
        <v>4.573360259245935E-7</v>
      </c>
      <c r="S233" s="75">
        <f>'balanza comercial'!S233/'balanza comercial percapita'!$S$267</f>
        <v>0</v>
      </c>
      <c r="T233" s="75">
        <f>'balanza comercial'!T233/'balanza comercial percapita'!$T$267</f>
        <v>0</v>
      </c>
      <c r="U233" s="75">
        <f>'balanza comercial'!U233/'balanza comercial percapita'!$U$267</f>
        <v>0</v>
      </c>
      <c r="V233" s="75">
        <f>'balanza comercial'!V233/'balanza comercial percapita'!$V$267</f>
        <v>0</v>
      </c>
      <c r="W233" s="75">
        <f>'balanza comercial'!W233/'balanza comercial percapita'!$W$267</f>
        <v>0</v>
      </c>
      <c r="X233" s="75">
        <f>'balanza comercial'!X233/'balanza comercial percapita'!$X$267</f>
        <v>0</v>
      </c>
    </row>
    <row r="234" spans="2:24" x14ac:dyDescent="0.25">
      <c r="B234" s="42" t="s">
        <v>29</v>
      </c>
      <c r="C234" s="75">
        <f>'balanza comercial'!C234/'balanza comercial percapita'!$C$267</f>
        <v>0</v>
      </c>
      <c r="D234" s="75">
        <f>'balanza comercial'!D234/'balanza comercial percapita'!$D$267</f>
        <v>0</v>
      </c>
      <c r="E234" s="75">
        <f>'balanza comercial'!E234/'balanza comercial percapita'!$E$267</f>
        <v>0</v>
      </c>
      <c r="F234" s="75">
        <f>'balanza comercial'!F234/'balanza comercial percapita'!$F$267</f>
        <v>0</v>
      </c>
      <c r="G234" s="75">
        <f>'balanza comercial'!G234/'balanza comercial percapita'!$G$267</f>
        <v>0</v>
      </c>
      <c r="H234" s="75">
        <f>'balanza comercial'!H234/'balanza comercial percapita'!$H$267</f>
        <v>0</v>
      </c>
      <c r="I234" s="75">
        <f>'balanza comercial'!I234/'balanza comercial percapita'!$I$267</f>
        <v>0</v>
      </c>
      <c r="J234" s="75">
        <f>'balanza comercial'!J234/'balanza comercial percapita'!$J$267</f>
        <v>0</v>
      </c>
      <c r="K234" s="75">
        <f>'balanza comercial'!K234/'balanza comercial percapita'!$K$267</f>
        <v>0</v>
      </c>
      <c r="L234" s="75">
        <f>'balanza comercial'!L234/'balanza comercial percapita'!$L$267</f>
        <v>4.0960427943316289E-6</v>
      </c>
      <c r="M234" s="75">
        <f>'balanza comercial'!M234/'balanza comercial percapita'!$M$267</f>
        <v>0</v>
      </c>
      <c r="N234" s="75">
        <f>'balanza comercial'!N234/'balanza comercial percapita'!$N$267</f>
        <v>0</v>
      </c>
      <c r="O234" s="75">
        <f>'balanza comercial'!O234/'balanza comercial percapita'!$O$267</f>
        <v>2.2535428623401708E-8</v>
      </c>
      <c r="P234" s="75">
        <f>'balanza comercial'!P234/'balanza comercial percapita'!$P$267</f>
        <v>1.1135474539583762E-7</v>
      </c>
      <c r="Q234" s="75">
        <f>'balanza comercial'!Q234/'balanza comercial percapita'!$Q$267</f>
        <v>1.1009292040649564E-7</v>
      </c>
      <c r="R234" s="75">
        <f>'balanza comercial'!R234/'balanza comercial percapita'!$R$267</f>
        <v>1.306674359784553E-6</v>
      </c>
      <c r="S234" s="75">
        <f>'balanza comercial'!S234/'balanza comercial percapita'!$S$267</f>
        <v>0</v>
      </c>
      <c r="T234" s="75">
        <f>'balanza comercial'!T234/'balanza comercial percapita'!$T$267</f>
        <v>0</v>
      </c>
      <c r="U234" s="75">
        <f>'balanza comercial'!U234/'balanza comercial percapita'!$U$267</f>
        <v>3.2951030269935897E-6</v>
      </c>
      <c r="V234" s="75">
        <f>'balanza comercial'!V234/'balanza comercial percapita'!$V$267</f>
        <v>0</v>
      </c>
      <c r="W234" s="75">
        <f>'balanza comercial'!W234/'balanza comercial percapita'!$W$267</f>
        <v>6.2203629511284542E-7</v>
      </c>
      <c r="X234" s="75">
        <f>'balanza comercial'!X234/'balanza comercial percapita'!$X$267</f>
        <v>1.5826225902027563E-6</v>
      </c>
    </row>
    <row r="235" spans="2:24" x14ac:dyDescent="0.25">
      <c r="B235" s="46" t="s">
        <v>138</v>
      </c>
      <c r="C235" s="75">
        <f>'balanza comercial'!C235/'balanza comercial percapita'!$C$267</f>
        <v>-3.3202449110820661E-5</v>
      </c>
      <c r="D235" s="75">
        <f>'balanza comercial'!D235/'balanza comercial percapita'!$D$267</f>
        <v>-2.1093016858928207E-5</v>
      </c>
      <c r="E235" s="75">
        <f>'balanza comercial'!E235/'balanza comercial percapita'!$E$267</f>
        <v>-3.7273351808834432E-5</v>
      </c>
      <c r="F235" s="75">
        <f>'balanza comercial'!F235/'balanza comercial percapita'!$F$267</f>
        <v>-2.24984861368675E-5</v>
      </c>
      <c r="G235" s="75">
        <f>'balanza comercial'!G235/'balanza comercial percapita'!$G$267</f>
        <v>-1.4439663761867712E-5</v>
      </c>
      <c r="H235" s="75">
        <f>'balanza comercial'!H235/'balanza comercial percapita'!$H$267</f>
        <v>-1.6211010812356548E-5</v>
      </c>
      <c r="I235" s="75">
        <f>'balanza comercial'!I235/'balanza comercial percapita'!$I$267</f>
        <v>-1.619708882712638E-5</v>
      </c>
      <c r="J235" s="75">
        <f>'balanza comercial'!J235/'balanza comercial percapita'!$J$267</f>
        <v>-1.5114995153886737E-5</v>
      </c>
      <c r="K235" s="75">
        <f>'balanza comercial'!K235/'balanza comercial percapita'!$K$267</f>
        <v>-3.3125877728042868E-5</v>
      </c>
      <c r="L235" s="75">
        <f>'balanza comercial'!L235/'balanza comercial percapita'!$L$267</f>
        <v>-2.8932012079440855E-5</v>
      </c>
      <c r="M235" s="75">
        <f>'balanza comercial'!M235/'balanza comercial percapita'!$M$267</f>
        <v>-3.6734450972810057E-5</v>
      </c>
      <c r="N235" s="75">
        <f>'balanza comercial'!N235/'balanza comercial percapita'!$N$267</f>
        <v>-3.4479847280717767E-5</v>
      </c>
      <c r="O235" s="75">
        <f>'balanza comercial'!O235/'balanza comercial percapita'!$O$267</f>
        <v>-3.2997681645244938E-5</v>
      </c>
      <c r="P235" s="75">
        <f>'balanza comercial'!P235/'balanza comercial percapita'!$P$267</f>
        <v>-5.6571595845345541E-5</v>
      </c>
      <c r="Q235" s="75">
        <f>'balanza comercial'!Q235/'balanza comercial percapita'!$Q$267</f>
        <v>-8.8565042490032356E-5</v>
      </c>
      <c r="R235" s="75">
        <f>'balanza comercial'!R235/'balanza comercial percapita'!$R$267</f>
        <v>-1.812337954684838E-4</v>
      </c>
      <c r="S235" s="75">
        <f>'balanza comercial'!S235/'balanza comercial percapita'!$S$267</f>
        <v>-1.5115875859677511E-4</v>
      </c>
      <c r="T235" s="75">
        <f>'balanza comercial'!T235/'balanza comercial percapita'!$T$267</f>
        <v>-1.7305359296426512E-4</v>
      </c>
      <c r="U235" s="75">
        <f>'balanza comercial'!U235/'balanza comercial percapita'!$U$267</f>
        <v>-8.227137196958511E-5</v>
      </c>
      <c r="V235" s="75">
        <f>'balanza comercial'!V235/'balanza comercial percapita'!$V$267</f>
        <v>-4.9050790205899073E-5</v>
      </c>
      <c r="W235" s="75">
        <f>'balanza comercial'!W235/'balanza comercial percapita'!$W$267</f>
        <v>-9.6785115301788051E-6</v>
      </c>
      <c r="X235" s="75">
        <f>'balanza comercial'!X235/'balanza comercial percapita'!$X$267</f>
        <v>-3.6340734861819272E-5</v>
      </c>
    </row>
    <row r="236" spans="2:24" x14ac:dyDescent="0.25">
      <c r="B236" s="43" t="s">
        <v>252</v>
      </c>
      <c r="C236" s="75">
        <f>'balanza comercial'!C236/'balanza comercial percapita'!$C$267</f>
        <v>-1.8308799073938286E-5</v>
      </c>
      <c r="D236" s="75">
        <f>'balanza comercial'!D236/'balanza comercial percapita'!$D$267</f>
        <v>-1.4428801064563051E-5</v>
      </c>
      <c r="E236" s="75">
        <f>'balanza comercial'!E236/'balanza comercial percapita'!$E$267</f>
        <v>-7.0430095826901677E-7</v>
      </c>
      <c r="F236" s="75">
        <f>'balanza comercial'!F236/'balanza comercial percapita'!$F$267</f>
        <v>-1.1693487154095847E-5</v>
      </c>
      <c r="G236" s="75">
        <f>'balanza comercial'!G236/'balanza comercial percapita'!$G$267</f>
        <v>0</v>
      </c>
      <c r="H236" s="75">
        <f>'balanza comercial'!H236/'balanza comercial percapita'!$H$267</f>
        <v>-9.7025395383293882E-6</v>
      </c>
      <c r="I236" s="75">
        <f>'balanza comercial'!I236/'balanza comercial percapita'!$I$267</f>
        <v>-4.8906156541029184E-6</v>
      </c>
      <c r="J236" s="75">
        <f>'balanza comercial'!J236/'balanza comercial percapita'!$J$267</f>
        <v>-4.8300689992331708E-6</v>
      </c>
      <c r="K236" s="75">
        <f>'balanza comercial'!K236/'balanza comercial percapita'!$K$267</f>
        <v>0</v>
      </c>
      <c r="L236" s="75">
        <f>'balanza comercial'!L236/'balanza comercial percapita'!$L$267</f>
        <v>-8.1421606784900624E-6</v>
      </c>
      <c r="M236" s="75">
        <f>'balanza comercial'!M236/'balanza comercial percapita'!$M$267</f>
        <v>-6.4405664013145789E-6</v>
      </c>
      <c r="N236" s="75">
        <f>'balanza comercial'!N236/'balanza comercial percapita'!$N$267</f>
        <v>-1.0823204873869762E-5</v>
      </c>
      <c r="O236" s="75">
        <f>'balanza comercial'!O236/'balanza comercial percapita'!$O$267</f>
        <v>-1.5502121350038035E-7</v>
      </c>
      <c r="P236" s="75">
        <f>'balanza comercial'!P236/'balanza comercial percapita'!$P$267</f>
        <v>-7.4719256870097825E-6</v>
      </c>
      <c r="Q236" s="75">
        <f>'balanza comercial'!Q236/'balanza comercial percapita'!$Q$267</f>
        <v>-4.5208556835723375E-7</v>
      </c>
      <c r="R236" s="75">
        <f>'balanza comercial'!R236/'balanza comercial percapita'!$R$267</f>
        <v>-7.0854199380257414E-6</v>
      </c>
      <c r="S236" s="75">
        <f>'balanza comercial'!S236/'balanza comercial percapita'!$S$267</f>
        <v>-1.9498715765840953E-6</v>
      </c>
      <c r="T236" s="75">
        <f>'balanza comercial'!T236/'balanza comercial percapita'!$T$267</f>
        <v>-7.1655174813094074E-7</v>
      </c>
      <c r="U236" s="75">
        <f>'balanza comercial'!U236/'balanza comercial percapita'!$U$267</f>
        <v>-1.254842824536123E-5</v>
      </c>
      <c r="V236" s="75">
        <f>'balanza comercial'!V236/'balanza comercial percapita'!$V$267</f>
        <v>0</v>
      </c>
      <c r="W236" s="75">
        <f>'balanza comercial'!W236/'balanza comercial percapita'!$W$267</f>
        <v>-1.3993743185721978E-6</v>
      </c>
      <c r="X236" s="75">
        <f>'balanza comercial'!X236/'balanza comercial percapita'!$X$267</f>
        <v>0</v>
      </c>
    </row>
    <row r="237" spans="2:24" x14ac:dyDescent="0.25">
      <c r="B237" s="46" t="s">
        <v>181</v>
      </c>
      <c r="C237" s="75">
        <f>'balanza comercial'!C237/'balanza comercial percapita'!$C$267</f>
        <v>-3.645104720242352E-6</v>
      </c>
      <c r="D237" s="75">
        <f>'balanza comercial'!D237/'balanza comercial percapita'!$D$267</f>
        <v>-1.9080902912709646E-6</v>
      </c>
      <c r="E237" s="75">
        <f>'balanza comercial'!E237/'balanza comercial percapita'!$E$267</f>
        <v>-2.0699223511945569E-6</v>
      </c>
      <c r="F237" s="75">
        <f>'balanza comercial'!F237/'balanza comercial percapita'!$F$267</f>
        <v>-8.1521510569056036E-6</v>
      </c>
      <c r="G237" s="75">
        <f>'balanza comercial'!G237/'balanza comercial percapita'!$G$267</f>
        <v>-2.1252268279393003E-6</v>
      </c>
      <c r="H237" s="75">
        <f>'balanza comercial'!H237/'balanza comercial percapita'!$H$267</f>
        <v>-1.2010951996336597E-6</v>
      </c>
      <c r="I237" s="75">
        <f>'balanza comercial'!I237/'balanza comercial percapita'!$I$267</f>
        <v>-5.2304392878571127E-7</v>
      </c>
      <c r="J237" s="75">
        <f>'balanza comercial'!J237/'balanza comercial percapita'!$J$267</f>
        <v>-2.9158945515196578E-6</v>
      </c>
      <c r="K237" s="75">
        <f>'balanza comercial'!K237/'balanza comercial percapita'!$K$267</f>
        <v>-3.3230095422651148E-6</v>
      </c>
      <c r="L237" s="75">
        <f>'balanza comercial'!L237/'balanza comercial percapita'!$L$267</f>
        <v>-4.1365819150160996E-6</v>
      </c>
      <c r="M237" s="75">
        <f>'balanza comercial'!M237/'balanza comercial percapita'!$M$267</f>
        <v>-2.2593061707262969E-5</v>
      </c>
      <c r="N237" s="75">
        <f>'balanza comercial'!N237/'balanza comercial percapita'!$N$267</f>
        <v>-6.595324242634809E-5</v>
      </c>
      <c r="O237" s="75">
        <f>'balanza comercial'!O237/'balanza comercial percapita'!$O$267</f>
        <v>-2.0137253380156545E-5</v>
      </c>
      <c r="P237" s="75">
        <f>'balanza comercial'!P237/'balanza comercial percapita'!$P$267</f>
        <v>-8.675492317146154E-6</v>
      </c>
      <c r="Q237" s="75">
        <f>'balanza comercial'!Q237/'balanza comercial percapita'!$Q$267</f>
        <v>-7.176032700768037E-6</v>
      </c>
      <c r="R237" s="75">
        <f>'balanza comercial'!R237/'balanza comercial percapita'!$R$267</f>
        <v>-5.8544238015787112E-6</v>
      </c>
      <c r="S237" s="75">
        <f>'balanza comercial'!S237/'balanza comercial percapita'!$S$267</f>
        <v>-4.1559262869374359E-5</v>
      </c>
      <c r="T237" s="75">
        <f>'balanza comercial'!T237/'balanza comercial percapita'!$T$267</f>
        <v>-2.356466161226042E-5</v>
      </c>
      <c r="U237" s="75">
        <f>'balanza comercial'!U237/'balanza comercial percapita'!$U$267</f>
        <v>-2.4969129003515851E-5</v>
      </c>
      <c r="V237" s="75">
        <f>'balanza comercial'!V237/'balanza comercial percapita'!$V$267</f>
        <v>-3.5470646905079812E-6</v>
      </c>
      <c r="W237" s="75">
        <f>'balanza comercial'!W237/'balanza comercial percapita'!$W$267</f>
        <v>-5.3242574643888879E-6</v>
      </c>
      <c r="X237" s="75">
        <f>'balanza comercial'!X237/'balanza comercial percapita'!$X$267</f>
        <v>-2.3257974943138116E-6</v>
      </c>
    </row>
    <row r="238" spans="2:24" x14ac:dyDescent="0.25">
      <c r="B238" s="46" t="s">
        <v>161</v>
      </c>
      <c r="C238" s="75">
        <f>'balanza comercial'!C238/'balanza comercial percapita'!$C$267</f>
        <v>-8.1530640579881464E-6</v>
      </c>
      <c r="D238" s="75">
        <f>'balanza comercial'!D238/'balanza comercial percapita'!$D$267</f>
        <v>-5.8148644914491664E-6</v>
      </c>
      <c r="E238" s="75">
        <f>'balanza comercial'!E238/'balanza comercial percapita'!$E$267</f>
        <v>-8.3285697233236824E-6</v>
      </c>
      <c r="F238" s="75">
        <f>'balanza comercial'!F238/'balanza comercial percapita'!$F$267</f>
        <v>-7.9024190765666821E-6</v>
      </c>
      <c r="G238" s="75">
        <f>'balanza comercial'!G238/'balanza comercial percapita'!$G$267</f>
        <v>-1.8722890487293856E-5</v>
      </c>
      <c r="H238" s="75">
        <f>'balanza comercial'!H238/'balanza comercial percapita'!$H$267</f>
        <v>-1.0814534556243227E-5</v>
      </c>
      <c r="I238" s="75">
        <f>'balanza comercial'!I238/'balanza comercial percapita'!$I$267</f>
        <v>-7.0867219227523228E-6</v>
      </c>
      <c r="J238" s="75">
        <f>'balanza comercial'!J238/'balanza comercial percapita'!$J$267</f>
        <v>-6.9396851874957408E-6</v>
      </c>
      <c r="K238" s="75">
        <f>'balanza comercial'!K238/'balanza comercial percapita'!$K$267</f>
        <v>-5.4343371468753752E-6</v>
      </c>
      <c r="L238" s="75">
        <f>'balanza comercial'!L238/'balanza comercial percapita'!$L$267</f>
        <v>-8.0360380611786364E-6</v>
      </c>
      <c r="M238" s="75">
        <f>'balanza comercial'!M238/'balanza comercial percapita'!$M$267</f>
        <v>-1.2944733580660965E-5</v>
      </c>
      <c r="N238" s="75">
        <f>'balanza comercial'!N238/'balanza comercial percapita'!$N$267</f>
        <v>-2.9597025914161968E-5</v>
      </c>
      <c r="O238" s="75">
        <f>'balanza comercial'!O238/'balanza comercial percapita'!$O$267</f>
        <v>-5.374620852681126E-5</v>
      </c>
      <c r="P238" s="75">
        <f>'balanza comercial'!P238/'balanza comercial percapita'!$P$267</f>
        <v>-1.2624071457320043E-4</v>
      </c>
      <c r="Q238" s="75">
        <f>'balanza comercial'!Q238/'balanza comercial percapita'!$Q$267</f>
        <v>-7.8504927571959433E-5</v>
      </c>
      <c r="R238" s="75">
        <f>'balanza comercial'!R238/'balanza comercial percapita'!$R$267</f>
        <v>-7.551053346134968E-5</v>
      </c>
      <c r="S238" s="75">
        <f>'balanza comercial'!S238/'balanza comercial percapita'!$S$267</f>
        <v>-7.9907455496783797E-5</v>
      </c>
      <c r="T238" s="75">
        <f>'balanza comercial'!T238/'balanza comercial percapita'!$T$267</f>
        <v>-5.981450539382606E-5</v>
      </c>
      <c r="U238" s="75">
        <f>'balanza comercial'!U238/'balanza comercial percapita'!$U$267</f>
        <v>-4.5424980737904954E-5</v>
      </c>
      <c r="V238" s="75">
        <f>'balanza comercial'!V238/'balanza comercial percapita'!$V$267</f>
        <v>-4.8555831969138044E-5</v>
      </c>
      <c r="W238" s="75">
        <f>'balanza comercial'!W238/'balanza comercial percapita'!$W$267</f>
        <v>-4.9087538068880439E-5</v>
      </c>
      <c r="X238" s="75">
        <f>'balanza comercial'!X238/'balanza comercial percapita'!$X$267</f>
        <v>-2.5409108453405917E-5</v>
      </c>
    </row>
    <row r="239" spans="2:24" x14ac:dyDescent="0.25">
      <c r="B239" s="46" t="s">
        <v>189</v>
      </c>
      <c r="C239" s="75">
        <f>'balanza comercial'!C239/'balanza comercial percapita'!$C$267</f>
        <v>3.6032693448482464E-5</v>
      </c>
      <c r="D239" s="75">
        <f>'balanza comercial'!D239/'balanza comercial percapita'!$D$267</f>
        <v>4.4653428557116214E-5</v>
      </c>
      <c r="E239" s="75">
        <f>'balanza comercial'!E239/'balanza comercial percapita'!$E$267</f>
        <v>3.7484838756146239E-5</v>
      </c>
      <c r="F239" s="75">
        <f>'balanza comercial'!F239/'balanza comercial percapita'!$F$267</f>
        <v>4.7333207558269138E-5</v>
      </c>
      <c r="G239" s="75">
        <f>'balanza comercial'!G239/'balanza comercial percapita'!$G$267</f>
        <v>3.8065430566937189E-5</v>
      </c>
      <c r="H239" s="75">
        <f>'balanza comercial'!H239/'balanza comercial percapita'!$H$267</f>
        <v>3.2575447187624542E-5</v>
      </c>
      <c r="I239" s="75">
        <f>'balanza comercial'!I239/'balanza comercial percapita'!$I$267</f>
        <v>2.5552326850173051E-5</v>
      </c>
      <c r="J239" s="75">
        <f>'balanza comercial'!J239/'balanza comercial percapita'!$J$267</f>
        <v>2.0094297452611151E-5</v>
      </c>
      <c r="K239" s="75">
        <f>'balanza comercial'!K239/'balanza comercial percapita'!$K$267</f>
        <v>1.6730178253536813E-5</v>
      </c>
      <c r="L239" s="75">
        <f>'balanza comercial'!L239/'balanza comercial percapita'!$L$267</f>
        <v>1.9827585621747583E-5</v>
      </c>
      <c r="M239" s="75">
        <f>'balanza comercial'!M239/'balanza comercial percapita'!$M$267</f>
        <v>1.8774866506518075E-5</v>
      </c>
      <c r="N239" s="75">
        <f>'balanza comercial'!N239/'balanza comercial percapita'!$N$267</f>
        <v>1.802701002620648E-5</v>
      </c>
      <c r="O239" s="75">
        <f>'balanza comercial'!O239/'balanza comercial percapita'!$O$267</f>
        <v>2.0773203175908941E-5</v>
      </c>
      <c r="P239" s="75">
        <f>'balanza comercial'!P239/'balanza comercial percapita'!$P$267</f>
        <v>1.5547349552166846E-5</v>
      </c>
      <c r="Q239" s="75">
        <f>'balanza comercial'!Q239/'balanza comercial percapita'!$Q$267</f>
        <v>9.335637446045936E-6</v>
      </c>
      <c r="R239" s="75">
        <f>'balanza comercial'!R239/'balanza comercial percapita'!$R$267</f>
        <v>1.066890903601689E-5</v>
      </c>
      <c r="S239" s="75">
        <f>'balanza comercial'!S239/'balanza comercial percapita'!$S$267</f>
        <v>9.3071151920783059E-6</v>
      </c>
      <c r="T239" s="75">
        <f>'balanza comercial'!T239/'balanza comercial percapita'!$T$267</f>
        <v>1.0818431870450482E-5</v>
      </c>
      <c r="U239" s="75">
        <f>'balanza comercial'!U239/'balanza comercial percapita'!$U$267</f>
        <v>9.9283566448846966E-6</v>
      </c>
      <c r="V239" s="75">
        <f>'balanza comercial'!V239/'balanza comercial percapita'!$V$267</f>
        <v>1.2122720934929761E-5</v>
      </c>
      <c r="W239" s="75">
        <f>'balanza comercial'!W239/'balanza comercial percapita'!$W$267</f>
        <v>1.4742550477778822E-5</v>
      </c>
      <c r="X239" s="75">
        <f>'balanza comercial'!X239/'balanza comercial percapita'!$X$267</f>
        <v>1.603186407105326E-5</v>
      </c>
    </row>
    <row r="240" spans="2:24" x14ac:dyDescent="0.25">
      <c r="B240" s="42" t="s">
        <v>86</v>
      </c>
      <c r="C240" s="75">
        <f>'balanza comercial'!C240/'balanza comercial percapita'!$C$267</f>
        <v>-5.7482243802327098E-6</v>
      </c>
      <c r="D240" s="75">
        <f>'balanza comercial'!D240/'balanza comercial percapita'!$D$267</f>
        <v>2.7233277225037844E-7</v>
      </c>
      <c r="E240" s="75">
        <f>'balanza comercial'!E240/'balanza comercial percapita'!$E$267</f>
        <v>6.6145240375370831E-6</v>
      </c>
      <c r="F240" s="75">
        <f>'balanza comercial'!F240/'balanza comercial percapita'!$F$267</f>
        <v>3.2809246210601386E-6</v>
      </c>
      <c r="G240" s="75">
        <f>'balanza comercial'!G240/'balanza comercial percapita'!$G$267</f>
        <v>-1.3074571239725361E-6</v>
      </c>
      <c r="H240" s="75">
        <f>'balanza comercial'!H240/'balanza comercial percapita'!$H$267</f>
        <v>-9.9510052950752999E-7</v>
      </c>
      <c r="I240" s="75">
        <f>'balanza comercial'!I240/'balanza comercial percapita'!$I$267</f>
        <v>3.312969369348181E-6</v>
      </c>
      <c r="J240" s="75">
        <f>'balanza comercial'!J240/'balanza comercial percapita'!$J$267</f>
        <v>1.5636710342904398E-5</v>
      </c>
      <c r="K240" s="75">
        <f>'balanza comercial'!K240/'balanza comercial percapita'!$K$267</f>
        <v>1.1459794780105054E-5</v>
      </c>
      <c r="L240" s="75">
        <f>'balanza comercial'!L240/'balanza comercial percapita'!$L$267</f>
        <v>1.8675333674763858E-5</v>
      </c>
      <c r="M240" s="75">
        <f>'balanza comercial'!M240/'balanza comercial percapita'!$M$267</f>
        <v>2.356858166845841E-5</v>
      </c>
      <c r="N240" s="75">
        <f>'balanza comercial'!N240/'balanza comercial percapita'!$N$267</f>
        <v>2.729604864270286E-5</v>
      </c>
      <c r="O240" s="75">
        <f>'balanza comercial'!O240/'balanza comercial percapita'!$O$267</f>
        <v>2.6239396742801258E-5</v>
      </c>
      <c r="P240" s="75">
        <f>'balanza comercial'!P240/'balanza comercial percapita'!$P$267</f>
        <v>3.3035345065194196E-5</v>
      </c>
      <c r="Q240" s="75">
        <f>'balanza comercial'!Q240/'balanza comercial percapita'!$Q$267</f>
        <v>1.1951203030479379E-5</v>
      </c>
      <c r="R240" s="75">
        <f>'balanza comercial'!R240/'balanza comercial percapita'!$R$267</f>
        <v>1.2248133889346503E-5</v>
      </c>
      <c r="S240" s="75">
        <f>'balanza comercial'!S240/'balanza comercial percapita'!$S$267</f>
        <v>8.7904435067339259E-6</v>
      </c>
      <c r="T240" s="75">
        <f>'balanza comercial'!T240/'balanza comercial percapita'!$T$267</f>
        <v>1.3311229078114889E-5</v>
      </c>
      <c r="U240" s="75">
        <f>'balanza comercial'!U240/'balanza comercial percapita'!$U$267</f>
        <v>1.3390517170855802E-5</v>
      </c>
      <c r="V240" s="75">
        <f>'balanza comercial'!V240/'balanza comercial percapita'!$V$267</f>
        <v>1.5347157806684065E-5</v>
      </c>
      <c r="W240" s="75">
        <f>'balanza comercial'!W240/'balanza comercial percapita'!$W$267</f>
        <v>3.774765053262789E-6</v>
      </c>
      <c r="X240" s="75">
        <f>'balanza comercial'!X240/'balanza comercial percapita'!$X$267</f>
        <v>2.3285927757718319E-6</v>
      </c>
    </row>
    <row r="241" spans="2:24" x14ac:dyDescent="0.25">
      <c r="B241" s="46" t="s">
        <v>132</v>
      </c>
      <c r="C241" s="75">
        <f>'balanza comercial'!C241/'balanza comercial percapita'!$C$267</f>
        <v>-5.6479626340443326E-6</v>
      </c>
      <c r="D241" s="75">
        <f>'balanza comercial'!D241/'balanza comercial percapita'!$D$267</f>
        <v>-9.3929050190441092E-6</v>
      </c>
      <c r="E241" s="75">
        <f>'balanza comercial'!E241/'balanza comercial percapita'!$E$267</f>
        <v>-1.0896998870059892E-5</v>
      </c>
      <c r="F241" s="75">
        <f>'balanza comercial'!F241/'balanza comercial percapita'!$F$267</f>
        <v>6.8652335819829204E-6</v>
      </c>
      <c r="G241" s="75">
        <f>'balanza comercial'!G241/'balanza comercial percapita'!$G$267</f>
        <v>7.5088752862652286E-6</v>
      </c>
      <c r="H241" s="75">
        <f>'balanza comercial'!H241/'balanza comercial percapita'!$H$267</f>
        <v>3.5051937238426002E-5</v>
      </c>
      <c r="I241" s="75">
        <f>'balanza comercial'!I241/'balanza comercial percapita'!$I$267</f>
        <v>-3.4555689198753738E-6</v>
      </c>
      <c r="J241" s="75">
        <f>'balanza comercial'!J241/'balanza comercial percapita'!$J$267</f>
        <v>1.8456916618251242E-7</v>
      </c>
      <c r="K241" s="75">
        <f>'balanza comercial'!K241/'balanza comercial percapita'!$K$267</f>
        <v>4.9958423236811807E-5</v>
      </c>
      <c r="L241" s="75">
        <f>'balanza comercial'!L241/'balanza comercial percapita'!$L$267</f>
        <v>-1.6885082102135036E-5</v>
      </c>
      <c r="M241" s="75">
        <f>'balanza comercial'!M241/'balanza comercial percapita'!$M$267</f>
        <v>-2.3146709598847507E-6</v>
      </c>
      <c r="N241" s="75">
        <f>'balanza comercial'!N241/'balanza comercial percapita'!$N$267</f>
        <v>-2.5791978514691747E-6</v>
      </c>
      <c r="O241" s="75">
        <f>'balanza comercial'!O241/'balanza comercial percapita'!$O$267</f>
        <v>-2.7215586439909776E-5</v>
      </c>
      <c r="P241" s="75">
        <f>'balanza comercial'!P241/'balanza comercial percapita'!$P$267</f>
        <v>-3.9667010114396061E-5</v>
      </c>
      <c r="Q241" s="75">
        <f>'balanza comercial'!Q241/'balanza comercial percapita'!$Q$267</f>
        <v>-3.4443054558021948E-5</v>
      </c>
      <c r="R241" s="75">
        <f>'balanza comercial'!R241/'balanza comercial percapita'!$R$267</f>
        <v>-8.994747757077127E-5</v>
      </c>
      <c r="S241" s="75">
        <f>'balanza comercial'!S241/'balanza comercial percapita'!$S$267</f>
        <v>-1.2052454728143896E-4</v>
      </c>
      <c r="T241" s="75">
        <f>'balanza comercial'!T241/'balanza comercial percapita'!$T$267</f>
        <v>-2.0093032063776329E-4</v>
      </c>
      <c r="U241" s="75">
        <f>'balanza comercial'!U241/'balanza comercial percapita'!$U$267</f>
        <v>-7.4000388779912286E-5</v>
      </c>
      <c r="V241" s="75">
        <f>'balanza comercial'!V241/'balanza comercial percapita'!$V$267</f>
        <v>-9.6857520512205492E-5</v>
      </c>
      <c r="W241" s="75">
        <f>'balanza comercial'!W241/'balanza comercial percapita'!$W$267</f>
        <v>-6.8482339466894576E-5</v>
      </c>
      <c r="X241" s="75">
        <f>'balanza comercial'!X241/'balanza comercial percapita'!$X$267</f>
        <v>-3.268832967319316E-5</v>
      </c>
    </row>
    <row r="242" spans="2:24" x14ac:dyDescent="0.25">
      <c r="B242" s="42" t="s">
        <v>109</v>
      </c>
      <c r="C242" s="75">
        <f>'balanza comercial'!C242/'balanza comercial percapita'!$C$267</f>
        <v>6.324448987055899E-8</v>
      </c>
      <c r="D242" s="75">
        <f>'balanza comercial'!D242/'balanza comercial percapita'!$D$267</f>
        <v>-1.9175254838243218E-7</v>
      </c>
      <c r="E242" s="75">
        <f>'balanza comercial'!E242/'balanza comercial percapita'!$E$267</f>
        <v>-1.7784776567649908E-7</v>
      </c>
      <c r="F242" s="75">
        <f>'balanza comercial'!F242/'balanza comercial percapita'!$F$267</f>
        <v>-2.5263761881193953E-7</v>
      </c>
      <c r="G242" s="75">
        <f>'balanza comercial'!G242/'balanza comercial percapita'!$G$267</f>
        <v>5.8078901930896333E-6</v>
      </c>
      <c r="H242" s="75">
        <f>'balanza comercial'!H242/'balanza comercial percapita'!$H$267</f>
        <v>5.3964812061234209E-5</v>
      </c>
      <c r="I242" s="75">
        <f>'balanza comercial'!I242/'balanza comercial percapita'!$I$267</f>
        <v>9.4979619974759518E-5</v>
      </c>
      <c r="J242" s="75">
        <f>'balanza comercial'!J242/'balanza comercial percapita'!$J$267</f>
        <v>9.1461346398511448E-5</v>
      </c>
      <c r="K242" s="75">
        <f>'balanza comercial'!K242/'balanza comercial percapita'!$K$267</f>
        <v>9.5293666033792677E-5</v>
      </c>
      <c r="L242" s="75">
        <f>'balanza comercial'!L242/'balanza comercial percapita'!$L$267</f>
        <v>8.7615291609106525E-5</v>
      </c>
      <c r="M242" s="75">
        <f>'balanza comercial'!M242/'balanza comercial percapita'!$M$267</f>
        <v>8.1913736090824036E-5</v>
      </c>
      <c r="N242" s="75">
        <f>'balanza comercial'!N242/'balanza comercial percapita'!$N$267</f>
        <v>9.6082482683871367E-5</v>
      </c>
      <c r="O242" s="75">
        <f>'balanza comercial'!O242/'balanza comercial percapita'!$O$267</f>
        <v>7.2386343241800726E-5</v>
      </c>
      <c r="P242" s="75">
        <f>'balanza comercial'!P242/'balanza comercial percapita'!$P$267</f>
        <v>4.9478588085968713E-5</v>
      </c>
      <c r="Q242" s="75">
        <f>'balanza comercial'!Q242/'balanza comercial percapita'!$Q$267</f>
        <v>3.3723905583342644E-5</v>
      </c>
      <c r="R242" s="75">
        <f>'balanza comercial'!R242/'balanza comercial percapita'!$R$267</f>
        <v>1.7864503400478465E-5</v>
      </c>
      <c r="S242" s="75">
        <f>'balanza comercial'!S242/'balanza comercial percapita'!$S$267</f>
        <v>5.7741298520043883E-6</v>
      </c>
      <c r="T242" s="75">
        <f>'balanza comercial'!T242/'balanza comercial percapita'!$T$267</f>
        <v>1.5739480529525194E-6</v>
      </c>
      <c r="U242" s="75">
        <f>'balanza comercial'!U242/'balanza comercial percapita'!$U$267</f>
        <v>5.3824240598622214E-7</v>
      </c>
      <c r="V242" s="75">
        <f>'balanza comercial'!V242/'balanza comercial percapita'!$V$267</f>
        <v>-3.0026001680493588E-8</v>
      </c>
      <c r="W242" s="75">
        <f>'balanza comercial'!W242/'balanza comercial percapita'!$W$267</f>
        <v>3.8379639408462556E-7</v>
      </c>
      <c r="X242" s="75">
        <f>'balanza comercial'!X242/'balanza comercial percapita'!$X$267</f>
        <v>-2.2619170915819912E-7</v>
      </c>
    </row>
    <row r="243" spans="2:24" x14ac:dyDescent="0.25">
      <c r="B243" s="43" t="s">
        <v>250</v>
      </c>
      <c r="C243" s="75">
        <f>'balanza comercial'!C243/'balanza comercial percapita'!$C$267</f>
        <v>-1.5985258478600913E-6</v>
      </c>
      <c r="D243" s="75">
        <f>'balanza comercial'!D243/'balanza comercial percapita'!$D$267</f>
        <v>-1.0397003992584518E-5</v>
      </c>
      <c r="E243" s="75">
        <f>'balanza comercial'!E243/'balanza comercial percapita'!$E$267</f>
        <v>-6.0620392936175525E-7</v>
      </c>
      <c r="F243" s="75">
        <f>'balanza comercial'!F243/'balanza comercial percapita'!$F$267</f>
        <v>-7.526138894310765E-6</v>
      </c>
      <c r="G243" s="75">
        <f>'balanza comercial'!G243/'balanza comercial percapita'!$G$267</f>
        <v>-2.3415642458016381E-5</v>
      </c>
      <c r="H243" s="75">
        <f>'balanza comercial'!H243/'balanza comercial percapita'!$H$267</f>
        <v>-6.001887240849027E-8</v>
      </c>
      <c r="I243" s="75">
        <f>'balanza comercial'!I243/'balanza comercial percapita'!$I$267</f>
        <v>-5.9381673222871094E-6</v>
      </c>
      <c r="J243" s="75">
        <f>'balanza comercial'!J243/'balanza comercial percapita'!$J$267</f>
        <v>0</v>
      </c>
      <c r="K243" s="75">
        <f>'balanza comercial'!K243/'balanza comercial percapita'!$K$267</f>
        <v>1.464219465336419E-7</v>
      </c>
      <c r="L243" s="75">
        <f>'balanza comercial'!L243/'balanza comercial percapita'!$L$267</f>
        <v>-2.8381597551717982E-6</v>
      </c>
      <c r="M243" s="75">
        <f>'balanza comercial'!M243/'balanza comercial percapita'!$M$267</f>
        <v>-7.4456573744536119E-7</v>
      </c>
      <c r="N243" s="75">
        <f>'balanza comercial'!N243/'balanza comercial percapita'!$N$267</f>
        <v>-8.1668553331915004E-8</v>
      </c>
      <c r="O243" s="75">
        <f>'balanza comercial'!O243/'balanza comercial percapita'!$O$267</f>
        <v>-5.2894031293417324E-6</v>
      </c>
      <c r="P243" s="75">
        <f>'balanza comercial'!P243/'balanza comercial percapita'!$P$267</f>
        <v>-2.0576129854242876E-7</v>
      </c>
      <c r="Q243" s="75">
        <f>'balanza comercial'!Q243/'balanza comercial percapita'!$Q$267</f>
        <v>-1.1119384961056061E-8</v>
      </c>
      <c r="R243" s="75">
        <f>'balanza comercial'!R243/'balanza comercial percapita'!$R$267</f>
        <v>0</v>
      </c>
      <c r="S243" s="75">
        <f>'balanza comercial'!S243/'balanza comercial percapita'!$S$267</f>
        <v>-2.7944273326712728E-7</v>
      </c>
      <c r="T243" s="75">
        <f>'balanza comercial'!T243/'balanza comercial percapita'!$T$267</f>
        <v>-7.8922438248578002E-8</v>
      </c>
      <c r="U243" s="75">
        <f>'balanza comercial'!U243/'balanza comercial percapita'!$U$267</f>
        <v>-7.649919636450438E-7</v>
      </c>
      <c r="V243" s="75">
        <f>'balanza comercial'!V243/'balanza comercial percapita'!$V$267</f>
        <v>-3.3604013030573312E-8</v>
      </c>
      <c r="W243" s="75">
        <f>'balanza comercial'!W243/'balanza comercial percapita'!$W$267</f>
        <v>-4.1243079820298687E-7</v>
      </c>
      <c r="X243" s="75">
        <f>'balanza comercial'!X243/'balanza comercial percapita'!$X$267</f>
        <v>-4.7215592392386651E-7</v>
      </c>
    </row>
    <row r="244" spans="2:24" x14ac:dyDescent="0.25">
      <c r="B244" s="42" t="s">
        <v>38</v>
      </c>
      <c r="C244" s="75">
        <f>'balanza comercial'!C244/'balanza comercial percapita'!$C$267</f>
        <v>0</v>
      </c>
      <c r="D244" s="75">
        <f>'balanza comercial'!D244/'balanza comercial percapita'!$D$267</f>
        <v>0</v>
      </c>
      <c r="E244" s="75">
        <f>'balanza comercial'!E244/'balanza comercial percapita'!$E$267</f>
        <v>0</v>
      </c>
      <c r="F244" s="75">
        <f>'balanza comercial'!F244/'balanza comercial percapita'!$F$267</f>
        <v>0</v>
      </c>
      <c r="G244" s="75">
        <f>'balanza comercial'!G244/'balanza comercial percapita'!$G$267</f>
        <v>0</v>
      </c>
      <c r="H244" s="75">
        <f>'balanza comercial'!H244/'balanza comercial percapita'!$H$267</f>
        <v>0</v>
      </c>
      <c r="I244" s="75">
        <f>'balanza comercial'!I244/'balanza comercial percapita'!$I$267</f>
        <v>0</v>
      </c>
      <c r="J244" s="75">
        <f>'balanza comercial'!J244/'balanza comercial percapita'!$J$267</f>
        <v>0</v>
      </c>
      <c r="K244" s="75">
        <f>'balanza comercial'!K244/'balanza comercial percapita'!$K$267</f>
        <v>0</v>
      </c>
      <c r="L244" s="75">
        <f>'balanza comercial'!L244/'balanza comercial percapita'!$L$267</f>
        <v>0</v>
      </c>
      <c r="M244" s="75">
        <f>'balanza comercial'!M244/'balanza comercial percapita'!$M$267</f>
        <v>1.1551176540466059E-9</v>
      </c>
      <c r="N244" s="75">
        <f>'balanza comercial'!N244/'balanza comercial percapita'!$N$267</f>
        <v>0</v>
      </c>
      <c r="O244" s="75">
        <f>'balanza comercial'!O244/'balanza comercial percapita'!$O$267</f>
        <v>0</v>
      </c>
      <c r="P244" s="75">
        <f>'balanza comercial'!P244/'balanza comercial percapita'!$P$267</f>
        <v>0</v>
      </c>
      <c r="Q244" s="75">
        <f>'balanza comercial'!Q244/'balanza comercial percapita'!$Q$267</f>
        <v>0</v>
      </c>
      <c r="R244" s="75">
        <f>'balanza comercial'!R244/'balanza comercial percapita'!$R$267</f>
        <v>0</v>
      </c>
      <c r="S244" s="75">
        <f>'balanza comercial'!S244/'balanza comercial percapita'!$S$267</f>
        <v>0</v>
      </c>
      <c r="T244" s="75">
        <f>'balanza comercial'!T244/'balanza comercial percapita'!$T$267</f>
        <v>0</v>
      </c>
      <c r="U244" s="75">
        <f>'balanza comercial'!U244/'balanza comercial percapita'!$U$267</f>
        <v>0</v>
      </c>
      <c r="V244" s="75">
        <f>'balanza comercial'!V244/'balanza comercial percapita'!$V$267</f>
        <v>0</v>
      </c>
      <c r="W244" s="75">
        <f>'balanza comercial'!W244/'balanza comercial percapita'!$W$267</f>
        <v>0</v>
      </c>
      <c r="X244" s="75">
        <f>'balanza comercial'!X244/'balanza comercial percapita'!$X$267</f>
        <v>-1.2332124079501998E-7</v>
      </c>
    </row>
    <row r="245" spans="2:24" x14ac:dyDescent="0.25">
      <c r="B245" s="42" t="s">
        <v>12</v>
      </c>
      <c r="C245" s="75">
        <f>'balanza comercial'!C245/'balanza comercial percapita'!$C$267</f>
        <v>-5.8710997706666124E-4</v>
      </c>
      <c r="D245" s="75">
        <f>'balanza comercial'!D245/'balanza comercial percapita'!$D$267</f>
        <v>-8.2424528052456943E-4</v>
      </c>
      <c r="E245" s="75">
        <f>'balanza comercial'!E245/'balanza comercial percapita'!$E$267</f>
        <v>-1.0978386023634216E-3</v>
      </c>
      <c r="F245" s="75">
        <f>'balanza comercial'!F245/'balanza comercial percapita'!$F$267</f>
        <v>-8.4811248960151009E-4</v>
      </c>
      <c r="G245" s="75">
        <f>'balanza comercial'!G245/'balanza comercial percapita'!$G$267</f>
        <v>-8.9216030255093268E-4</v>
      </c>
      <c r="H245" s="75">
        <f>'balanza comercial'!H245/'balanza comercial percapita'!$H$267</f>
        <v>-1.1373800061865228E-3</v>
      </c>
      <c r="I245" s="75">
        <f>'balanza comercial'!I245/'balanza comercial percapita'!$I$267</f>
        <v>-8.5880580524843925E-4</v>
      </c>
      <c r="J245" s="75">
        <f>'balanza comercial'!J245/'balanza comercial percapita'!$J$267</f>
        <v>-9.2911964308321098E-4</v>
      </c>
      <c r="K245" s="75">
        <f>'balanza comercial'!K245/'balanza comercial percapita'!$K$267</f>
        <v>-8.3186668220086807E-4</v>
      </c>
      <c r="L245" s="75">
        <f>'balanza comercial'!L245/'balanza comercial percapita'!$L$267</f>
        <v>-9.1203794911090465E-4</v>
      </c>
      <c r="M245" s="75">
        <f>'balanza comercial'!M245/'balanza comercial percapita'!$M$267</f>
        <v>-7.5310099420052381E-4</v>
      </c>
      <c r="N245" s="75">
        <f>'balanza comercial'!N245/'balanza comercial percapita'!$N$267</f>
        <v>-5.31787408451947E-4</v>
      </c>
      <c r="O245" s="75">
        <f>'balanza comercial'!O245/'balanza comercial percapita'!$O$267</f>
        <v>-7.4034789563716809E-4</v>
      </c>
      <c r="P245" s="75">
        <f>'balanza comercial'!P245/'balanza comercial percapita'!$P$267</f>
        <v>-1.0464550172261337E-3</v>
      </c>
      <c r="Q245" s="75">
        <f>'balanza comercial'!Q245/'balanza comercial percapita'!$Q$267</f>
        <v>-9.234870717112916E-4</v>
      </c>
      <c r="R245" s="75">
        <f>'balanza comercial'!R245/'balanza comercial percapita'!$R$267</f>
        <v>-1.3226401564507345E-3</v>
      </c>
      <c r="S245" s="75">
        <f>'balanza comercial'!S245/'balanza comercial percapita'!$S$267</f>
        <v>-1.259609367158316E-3</v>
      </c>
      <c r="T245" s="75">
        <f>'balanza comercial'!T245/'balanza comercial percapita'!$T$267</f>
        <v>-1.4019572679364093E-3</v>
      </c>
      <c r="U245" s="75">
        <f>'balanza comercial'!U245/'balanza comercial percapita'!$U$267</f>
        <v>-1.2503544083968857E-3</v>
      </c>
      <c r="V245" s="75">
        <f>'balanza comercial'!V245/'balanza comercial percapita'!$V$267</f>
        <v>-1.3491088690720068E-3</v>
      </c>
      <c r="W245" s="75">
        <f>'balanza comercial'!W245/'balanza comercial percapita'!$W$267</f>
        <v>-1.3248882713957626E-3</v>
      </c>
      <c r="X245" s="75">
        <f>'balanza comercial'!X245/'balanza comercial percapita'!$X$267</f>
        <v>-1.3012562385389607E-3</v>
      </c>
    </row>
    <row r="246" spans="2:24" x14ac:dyDescent="0.25">
      <c r="B246" s="42" t="s">
        <v>13</v>
      </c>
      <c r="C246" s="75">
        <f>'balanza comercial'!C246/'balanza comercial percapita'!$C$267</f>
        <v>-2.6060575775378652E-6</v>
      </c>
      <c r="D246" s="75">
        <f>'balanza comercial'!D246/'balanza comercial percapita'!$D$267</f>
        <v>-9.0123172102274953E-7</v>
      </c>
      <c r="E246" s="75">
        <f>'balanza comercial'!E246/'balanza comercial percapita'!$E$267</f>
        <v>-4.8285163793444959E-8</v>
      </c>
      <c r="F246" s="75">
        <f>'balanza comercial'!F246/'balanza comercial percapita'!$F$267</f>
        <v>-2.8821639727234969E-6</v>
      </c>
      <c r="G246" s="75">
        <f>'balanza comercial'!G246/'balanza comercial percapita'!$G$267</f>
        <v>-1.2238845409531397E-5</v>
      </c>
      <c r="H246" s="75">
        <f>'balanza comercial'!H246/'balanza comercial percapita'!$H$267</f>
        <v>-1.8020685003187064E-5</v>
      </c>
      <c r="I246" s="75">
        <f>'balanza comercial'!I246/'balanza comercial percapita'!$I$267</f>
        <v>-1.2805903177369272E-5</v>
      </c>
      <c r="J246" s="75">
        <f>'balanza comercial'!J246/'balanza comercial percapita'!$J$267</f>
        <v>-5.6845763704657489E-6</v>
      </c>
      <c r="K246" s="75">
        <f>'balanza comercial'!K246/'balanza comercial percapita'!$K$267</f>
        <v>-3.2153756518854756E-6</v>
      </c>
      <c r="L246" s="75">
        <f>'balanza comercial'!L246/'balanza comercial percapita'!$L$267</f>
        <v>-3.369802703917219E-6</v>
      </c>
      <c r="M246" s="75">
        <f>'balanza comercial'!M246/'balanza comercial percapita'!$M$267</f>
        <v>-5.3536237912098044E-6</v>
      </c>
      <c r="N246" s="75">
        <f>'balanza comercial'!N246/'balanza comercial percapita'!$N$267</f>
        <v>-1.0384635617499354E-5</v>
      </c>
      <c r="O246" s="75">
        <f>'balanza comercial'!O246/'balanza comercial percapita'!$O$267</f>
        <v>-1.308920793647317E-5</v>
      </c>
      <c r="P246" s="75">
        <f>'balanza comercial'!P246/'balanza comercial percapita'!$P$267</f>
        <v>-1.6929529193918145E-5</v>
      </c>
      <c r="Q246" s="75">
        <f>'balanza comercial'!Q246/'balanza comercial percapita'!$Q$267</f>
        <v>-1.5276581709941661E-5</v>
      </c>
      <c r="R246" s="75">
        <f>'balanza comercial'!R246/'balanza comercial percapita'!$R$267</f>
        <v>-4.1281327490553454E-5</v>
      </c>
      <c r="S246" s="75">
        <f>'balanza comercial'!S246/'balanza comercial percapita'!$S$267</f>
        <v>-2.5768291895087611E-5</v>
      </c>
      <c r="T246" s="75">
        <f>'balanza comercial'!T246/'balanza comercial percapita'!$T$267</f>
        <v>-1.3790224287117611E-5</v>
      </c>
      <c r="U246" s="75">
        <f>'balanza comercial'!U246/'balanza comercial percapita'!$U$267</f>
        <v>-2.1692170165626031E-5</v>
      </c>
      <c r="V246" s="75">
        <f>'balanza comercial'!V246/'balanza comercial percapita'!$V$267</f>
        <v>-1.3322338167226669E-5</v>
      </c>
      <c r="W246" s="75">
        <f>'balanza comercial'!W246/'balanza comercial percapita'!$W$267</f>
        <v>-1.2436931480856719E-5</v>
      </c>
      <c r="X246" s="75">
        <f>'balanza comercial'!X246/'balanza comercial percapita'!$X$267</f>
        <v>-5.8581350675478734E-5</v>
      </c>
    </row>
    <row r="247" spans="2:24" x14ac:dyDescent="0.25">
      <c r="B247" s="42" t="s">
        <v>100</v>
      </c>
      <c r="C247" s="75">
        <f>'balanza comercial'!C247/'balanza comercial percapita'!$C$267</f>
        <v>-2.4457028827815995E-6</v>
      </c>
      <c r="D247" s="75">
        <f>'balanza comercial'!D247/'balanza comercial percapita'!$D$267</f>
        <v>-3.7070845260266498E-6</v>
      </c>
      <c r="E247" s="75">
        <f>'balanza comercial'!E247/'balanza comercial percapita'!$E$267</f>
        <v>-8.8816496219952232E-6</v>
      </c>
      <c r="F247" s="75">
        <f>'balanza comercial'!F247/'balanza comercial percapita'!$F$267</f>
        <v>-4.6989526600635953E-6</v>
      </c>
      <c r="G247" s="75">
        <f>'balanza comercial'!G247/'balanza comercial percapita'!$G$267</f>
        <v>1.5068077952893692E-9</v>
      </c>
      <c r="H247" s="75">
        <f>'balanza comercial'!H247/'balanza comercial percapita'!$H$267</f>
        <v>0</v>
      </c>
      <c r="I247" s="75">
        <f>'balanza comercial'!I247/'balanza comercial percapita'!$I$267</f>
        <v>0</v>
      </c>
      <c r="J247" s="75">
        <f>'balanza comercial'!J247/'balanza comercial percapita'!$J$267</f>
        <v>0</v>
      </c>
      <c r="K247" s="75">
        <f>'balanza comercial'!K247/'balanza comercial percapita'!$K$267</f>
        <v>-7.6366209638981407E-8</v>
      </c>
      <c r="L247" s="75">
        <f>'balanza comercial'!L247/'balanza comercial percapita'!$L$267</f>
        <v>-7.6249592063395125E-7</v>
      </c>
      <c r="M247" s="75">
        <f>'balanza comercial'!M247/'balanza comercial percapita'!$M$267</f>
        <v>-2.7029753104690574E-8</v>
      </c>
      <c r="N247" s="75">
        <f>'balanza comercial'!N247/'balanza comercial percapita'!$N$267</f>
        <v>-1.1764377919907422E-7</v>
      </c>
      <c r="O247" s="75">
        <f>'balanza comercial'!O247/'balanza comercial percapita'!$O$267</f>
        <v>-6.0417484139339977E-8</v>
      </c>
      <c r="P247" s="75">
        <f>'balanza comercial'!P247/'balanza comercial percapita'!$P$267</f>
        <v>-1.1647706368404614E-8</v>
      </c>
      <c r="Q247" s="75">
        <f>'balanza comercial'!Q247/'balanza comercial percapita'!$Q$267</f>
        <v>-3.7581319309961358E-7</v>
      </c>
      <c r="R247" s="75">
        <f>'balanza comercial'!R247/'balanza comercial percapita'!$R$267</f>
        <v>-1.1527916760139253E-6</v>
      </c>
      <c r="S247" s="75">
        <f>'balanza comercial'!S247/'balanza comercial percapita'!$S$267</f>
        <v>-2.0083976764879754E-6</v>
      </c>
      <c r="T247" s="75">
        <f>'balanza comercial'!T247/'balanza comercial percapita'!$T$267</f>
        <v>-2.0998701171300703E-6</v>
      </c>
      <c r="U247" s="75">
        <f>'balanza comercial'!U247/'balanza comercial percapita'!$U$267</f>
        <v>-1.5398269914604659E-7</v>
      </c>
      <c r="V247" s="75">
        <f>'balanza comercial'!V247/'balanza comercial percapita'!$V$267</f>
        <v>-2.8570316010171682E-6</v>
      </c>
      <c r="W247" s="75">
        <f>'balanza comercial'!W247/'balanza comercial percapita'!$W$267</f>
        <v>1.3630888680239486E-7</v>
      </c>
      <c r="X247" s="75">
        <f>'balanza comercial'!X247/'balanza comercial percapita'!$X$267</f>
        <v>-3.1881623776532543E-6</v>
      </c>
    </row>
    <row r="248" spans="2:24" x14ac:dyDescent="0.25">
      <c r="B248" s="42" t="s">
        <v>85</v>
      </c>
      <c r="C248" s="75">
        <f>'balanza comercial'!C248/'balanza comercial percapita'!$C$267</f>
        <v>0</v>
      </c>
      <c r="D248" s="75">
        <f>'balanza comercial'!D248/'balanza comercial percapita'!$D$267</f>
        <v>0</v>
      </c>
      <c r="E248" s="75">
        <f>'balanza comercial'!E248/'balanza comercial percapita'!$E$267</f>
        <v>-1.5525776139371373E-7</v>
      </c>
      <c r="F248" s="75">
        <f>'balanza comercial'!F248/'balanza comercial percapita'!$F$267</f>
        <v>0</v>
      </c>
      <c r="G248" s="75">
        <f>'balanza comercial'!G248/'balanza comercial percapita'!$G$267</f>
        <v>0</v>
      </c>
      <c r="H248" s="75">
        <f>'balanza comercial'!H248/'balanza comercial percapita'!$H$267</f>
        <v>0</v>
      </c>
      <c r="I248" s="75">
        <f>'balanza comercial'!I248/'balanza comercial percapita'!$I$267</f>
        <v>0</v>
      </c>
      <c r="J248" s="75">
        <f>'balanza comercial'!J248/'balanza comercial percapita'!$J$267</f>
        <v>0</v>
      </c>
      <c r="K248" s="75">
        <f>'balanza comercial'!K248/'balanza comercial percapita'!$K$267</f>
        <v>6.5742789733316339E-7</v>
      </c>
      <c r="L248" s="75">
        <f>'balanza comercial'!L248/'balanza comercial percapita'!$L$267</f>
        <v>3.2404847814104632E-6</v>
      </c>
      <c r="M248" s="75">
        <f>'balanza comercial'!M248/'balanza comercial percapita'!$M$267</f>
        <v>1.5546497482282459E-6</v>
      </c>
      <c r="N248" s="75">
        <f>'balanza comercial'!N248/'balanza comercial percapita'!$N$267</f>
        <v>5.0538234547613932E-6</v>
      </c>
      <c r="O248" s="75">
        <f>'balanza comercial'!O248/'balanza comercial percapita'!$O$267</f>
        <v>2.2187706959742619E-6</v>
      </c>
      <c r="P248" s="75">
        <f>'balanza comercial'!P248/'balanza comercial percapita'!$P$267</f>
        <v>1.7921432724006106E-6</v>
      </c>
      <c r="Q248" s="75">
        <f>'balanza comercial'!Q248/'balanza comercial percapita'!$Q$267</f>
        <v>4.8440884978858089E-7</v>
      </c>
      <c r="R248" s="75">
        <f>'balanza comercial'!R248/'balanza comercial percapita'!$R$267</f>
        <v>0</v>
      </c>
      <c r="S248" s="75">
        <f>'balanza comercial'!S248/'balanza comercial percapita'!$S$267</f>
        <v>0</v>
      </c>
      <c r="T248" s="75">
        <f>'balanza comercial'!T248/'balanza comercial percapita'!$T$267</f>
        <v>0</v>
      </c>
      <c r="U248" s="75">
        <f>'balanza comercial'!U248/'balanza comercial percapita'!$U$267</f>
        <v>0</v>
      </c>
      <c r="V248" s="75">
        <f>'balanza comercial'!V248/'balanza comercial percapita'!$V$267</f>
        <v>0</v>
      </c>
      <c r="W248" s="75">
        <f>'balanza comercial'!W248/'balanza comercial percapita'!$W$267</f>
        <v>0</v>
      </c>
      <c r="X248" s="75">
        <f>'balanza comercial'!X248/'balanza comercial percapita'!$X$267</f>
        <v>0</v>
      </c>
    </row>
    <row r="249" spans="2:24" x14ac:dyDescent="0.25">
      <c r="B249" s="46" t="s">
        <v>203</v>
      </c>
      <c r="C249" s="75">
        <f>'balanza comercial'!C249/'balanza comercial percapita'!$C$267</f>
        <v>-1.4400941274579987E-7</v>
      </c>
      <c r="D249" s="75">
        <f>'balanza comercial'!D249/'balanza comercial percapita'!$D$267</f>
        <v>2.928851972551842E-7</v>
      </c>
      <c r="E249" s="75">
        <f>'balanza comercial'!E249/'balanza comercial percapita'!$E$267</f>
        <v>-1.8680096325020324E-7</v>
      </c>
      <c r="F249" s="75">
        <f>'balanza comercial'!F249/'balanza comercial percapita'!$F$267</f>
        <v>-8.1052020563152499E-8</v>
      </c>
      <c r="G249" s="75">
        <f>'balanza comercial'!G249/'balanza comercial percapita'!$G$267</f>
        <v>0</v>
      </c>
      <c r="H249" s="75">
        <f>'balanza comercial'!H249/'balanza comercial percapita'!$H$267</f>
        <v>-4.09118334396843E-8</v>
      </c>
      <c r="I249" s="75">
        <f>'balanza comercial'!I249/'balanza comercial percapita'!$I$267</f>
        <v>-2.0493348578758218E-9</v>
      </c>
      <c r="J249" s="75">
        <f>'balanza comercial'!J249/'balanza comercial percapita'!$J$267</f>
        <v>-6.0095027743225679E-7</v>
      </c>
      <c r="K249" s="75">
        <f>'balanza comercial'!K249/'balanza comercial percapita'!$K$267</f>
        <v>-3.4022463052953099E-6</v>
      </c>
      <c r="L249" s="75">
        <f>'balanza comercial'!L249/'balanza comercial percapita'!$L$267</f>
        <v>-2.0807897395204676E-8</v>
      </c>
      <c r="M249" s="75">
        <f>'balanza comercial'!M249/'balanza comercial percapita'!$M$267</f>
        <v>-4.5021865684120516E-7</v>
      </c>
      <c r="N249" s="75">
        <f>'balanza comercial'!N249/'balanza comercial percapita'!$N$267</f>
        <v>-8.9424784653940463E-8</v>
      </c>
      <c r="O249" s="75">
        <f>'balanza comercial'!O249/'balanza comercial percapita'!$O$267</f>
        <v>-3.5718654368091706E-8</v>
      </c>
      <c r="P249" s="75">
        <f>'balanza comercial'!P249/'balanza comercial percapita'!$P$267</f>
        <v>-3.5257139487230107E-7</v>
      </c>
      <c r="Q249" s="75">
        <f>'balanza comercial'!Q249/'balanza comercial percapita'!$Q$267</f>
        <v>-3.8972893823899473E-9</v>
      </c>
      <c r="R249" s="75">
        <f>'balanza comercial'!R249/'balanza comercial percapita'!$R$267</f>
        <v>6.1409339328674706E-7</v>
      </c>
      <c r="S249" s="75">
        <f>'balanza comercial'!S249/'balanza comercial percapita'!$S$267</f>
        <v>1.1137844351000933E-6</v>
      </c>
      <c r="T249" s="75">
        <f>'balanza comercial'!T249/'balanza comercial percapita'!$T$267</f>
        <v>-1.2282037822576004E-7</v>
      </c>
      <c r="U249" s="75">
        <f>'balanza comercial'!U249/'balanza comercial percapita'!$U$267</f>
        <v>-3.2908785359333414E-8</v>
      </c>
      <c r="V249" s="75">
        <f>'balanza comercial'!V249/'balanza comercial percapita'!$V$267</f>
        <v>-6.5806115181290826E-8</v>
      </c>
      <c r="W249" s="75">
        <f>'balanza comercial'!W249/'balanza comercial percapita'!$W$267</f>
        <v>-2.8924687722747309E-8</v>
      </c>
      <c r="X249" s="75">
        <f>'balanza comercial'!X249/'balanza comercial percapita'!$X$267</f>
        <v>8.1636606052289975E-7</v>
      </c>
    </row>
    <row r="250" spans="2:24" x14ac:dyDescent="0.25">
      <c r="B250" s="42" t="s">
        <v>225</v>
      </c>
      <c r="C250" s="75">
        <f>'balanza comercial'!C250/'balanza comercial percapita'!$C$267</f>
        <v>-1.8397343496395237E-3</v>
      </c>
      <c r="D250" s="75">
        <f>'balanza comercial'!D250/'balanza comercial percapita'!$D$267</f>
        <v>-2.6703281170998329E-3</v>
      </c>
      <c r="E250" s="75">
        <f>'balanza comercial'!E250/'balanza comercial percapita'!$E$267</f>
        <v>-2.3594708308316351E-3</v>
      </c>
      <c r="F250" s="75">
        <f>'balanza comercial'!F250/'balanza comercial percapita'!$F$267</f>
        <v>-2.7128792323364323E-3</v>
      </c>
      <c r="G250" s="75">
        <f>'balanza comercial'!G250/'balanza comercial percapita'!$G$267</f>
        <v>-1.3356255898053805E-3</v>
      </c>
      <c r="H250" s="75">
        <f>'balanza comercial'!H250/'balanza comercial percapita'!$H$267</f>
        <v>-1.574764878232969E-3</v>
      </c>
      <c r="I250" s="75">
        <f>'balanza comercial'!I250/'balanza comercial percapita'!$I$267</f>
        <v>-2.4002920399759848E-3</v>
      </c>
      <c r="J250" s="75">
        <f>'balanza comercial'!J250/'balanza comercial percapita'!$J$267</f>
        <v>-1.7161720234661908E-3</v>
      </c>
      <c r="K250" s="75">
        <f>'balanza comercial'!K250/'balanza comercial percapita'!$K$267</f>
        <v>-1.1384158307840566E-3</v>
      </c>
      <c r="L250" s="75">
        <f>'balanza comercial'!L250/'balanza comercial percapita'!$L$267</f>
        <v>-2.307570402256915E-3</v>
      </c>
      <c r="M250" s="75">
        <f>'balanza comercial'!M250/'balanza comercial percapita'!$M$267</f>
        <v>-1.4790599809627368E-3</v>
      </c>
      <c r="N250" s="75">
        <f>'balanza comercial'!N250/'balanza comercial percapita'!$N$267</f>
        <v>-1.8953281070630023E-3</v>
      </c>
      <c r="O250" s="75">
        <f>'balanza comercial'!O250/'balanza comercial percapita'!$O$267</f>
        <v>-2.549271123110776E-3</v>
      </c>
      <c r="P250" s="75">
        <f>'balanza comercial'!P250/'balanza comercial percapita'!$P$267</f>
        <v>-2.1223698677265974E-3</v>
      </c>
      <c r="Q250" s="75">
        <f>'balanza comercial'!Q250/'balanza comercial percapita'!$Q$267</f>
        <v>-2.4859915676309287E-3</v>
      </c>
      <c r="R250" s="75">
        <f>'balanza comercial'!R250/'balanza comercial percapita'!$R$267</f>
        <v>-3.1897525282896634E-3</v>
      </c>
      <c r="S250" s="75">
        <f>'balanza comercial'!S250/'balanza comercial percapita'!$S$267</f>
        <v>-4.4801177831295972E-3</v>
      </c>
      <c r="T250" s="75">
        <f>'balanza comercial'!T250/'balanza comercial percapita'!$T$267</f>
        <v>-4.9498890297192252E-3</v>
      </c>
      <c r="U250" s="75">
        <f>'balanza comercial'!U250/'balanza comercial percapita'!$U$267</f>
        <v>-4.4453124740919886E-3</v>
      </c>
      <c r="V250" s="75">
        <f>'balanza comercial'!V250/'balanza comercial percapita'!$V$267</f>
        <v>-7.0195190771927913E-3</v>
      </c>
      <c r="W250" s="75">
        <f>'balanza comercial'!W250/'balanza comercial percapita'!$W$267</f>
        <v>-5.2261927374898801E-3</v>
      </c>
      <c r="X250" s="75">
        <f>'balanza comercial'!X250/'balanza comercial percapita'!$X$267</f>
        <v>-5.1183475923860557E-3</v>
      </c>
    </row>
    <row r="251" spans="2:24" x14ac:dyDescent="0.25">
      <c r="B251" s="46" t="s">
        <v>136</v>
      </c>
      <c r="C251" s="75">
        <f>'balanza comercial'!C251/'balanza comercial percapita'!$C$267</f>
        <v>-1.1526281570932234E-5</v>
      </c>
      <c r="D251" s="75">
        <f>'balanza comercial'!D251/'balanza comercial percapita'!$D$267</f>
        <v>-1.1092632617938987E-5</v>
      </c>
      <c r="E251" s="75">
        <f>'balanza comercial'!E251/'balanza comercial percapita'!$E$267</f>
        <v>-2.2015447060454345E-5</v>
      </c>
      <c r="F251" s="75">
        <f>'balanza comercial'!F251/'balanza comercial percapita'!$F$267</f>
        <v>-3.3229289386350059E-6</v>
      </c>
      <c r="G251" s="75">
        <f>'balanza comercial'!G251/'balanza comercial percapita'!$G$267</f>
        <v>-7.1397324898826016E-6</v>
      </c>
      <c r="H251" s="75">
        <f>'balanza comercial'!H251/'balanza comercial percapita'!$H$267</f>
        <v>-1.365789460527605E-5</v>
      </c>
      <c r="I251" s="75">
        <f>'balanza comercial'!I251/'balanza comercial percapita'!$I$267</f>
        <v>-5.2546653534984305E-6</v>
      </c>
      <c r="J251" s="75">
        <f>'balanza comercial'!J251/'balanza comercial percapita'!$J$267</f>
        <v>-1.3721525611732047E-5</v>
      </c>
      <c r="K251" s="75">
        <f>'balanza comercial'!K251/'balanza comercial percapita'!$K$267</f>
        <v>-1.9688793580190011E-5</v>
      </c>
      <c r="L251" s="75">
        <f>'balanza comercial'!L251/'balanza comercial percapita'!$L$267</f>
        <v>-1.44401658611779E-5</v>
      </c>
      <c r="M251" s="75">
        <f>'balanza comercial'!M251/'balanza comercial percapita'!$M$267</f>
        <v>-1.1464519614059483E-5</v>
      </c>
      <c r="N251" s="75">
        <f>'balanza comercial'!N251/'balanza comercial percapita'!$N$267</f>
        <v>-1.4271146258295916E-5</v>
      </c>
      <c r="O251" s="75">
        <f>'balanza comercial'!O251/'balanza comercial percapita'!$O$267</f>
        <v>-1.7581893522263154E-5</v>
      </c>
      <c r="P251" s="75">
        <f>'balanza comercial'!P251/'balanza comercial percapita'!$P$267</f>
        <v>-1.7296287183353871E-5</v>
      </c>
      <c r="Q251" s="75">
        <f>'balanza comercial'!Q251/'balanza comercial percapita'!$Q$267</f>
        <v>-1.8289780904299287E-5</v>
      </c>
      <c r="R251" s="75">
        <f>'balanza comercial'!R251/'balanza comercial percapita'!$R$267</f>
        <v>-1.1937907618427656E-5</v>
      </c>
      <c r="S251" s="75">
        <f>'balanza comercial'!S251/'balanza comercial percapita'!$S$267</f>
        <v>-3.7067751028591899E-5</v>
      </c>
      <c r="T251" s="75">
        <f>'balanza comercial'!T251/'balanza comercial percapita'!$T$267</f>
        <v>-2.9119201485806623E-5</v>
      </c>
      <c r="U251" s="75">
        <f>'balanza comercial'!U251/'balanza comercial percapita'!$U$267</f>
        <v>-1.5983298559083129E-5</v>
      </c>
      <c r="V251" s="75">
        <f>'balanza comercial'!V251/'balanza comercial percapita'!$V$267</f>
        <v>-2.6915914703640958E-5</v>
      </c>
      <c r="W251" s="75">
        <f>'balanza comercial'!W251/'balanza comercial percapita'!$W$267</f>
        <v>-1.1686320283544049E-5</v>
      </c>
      <c r="X251" s="75">
        <f>'balanza comercial'!X251/'balanza comercial percapita'!$X$267</f>
        <v>-6.9346822265460935E-6</v>
      </c>
    </row>
    <row r="252" spans="2:24" x14ac:dyDescent="0.25">
      <c r="B252" s="46" t="s">
        <v>131</v>
      </c>
      <c r="C252" s="75">
        <f>'balanza comercial'!C252/'balanza comercial percapita'!$C$267</f>
        <v>-1.6824957279922862E-6</v>
      </c>
      <c r="D252" s="75">
        <f>'balanza comercial'!D252/'balanza comercial percapita'!$D$267</f>
        <v>-5.1034141783032724E-7</v>
      </c>
      <c r="E252" s="75">
        <f>'balanza comercial'!E252/'balanza comercial percapita'!$E$267</f>
        <v>-8.9982223245083362E-7</v>
      </c>
      <c r="F252" s="75">
        <f>'balanza comercial'!F252/'balanza comercial percapita'!$F$267</f>
        <v>-4.6130833967688589E-7</v>
      </c>
      <c r="G252" s="75">
        <f>'balanza comercial'!G252/'balanza comercial percapita'!$G$267</f>
        <v>-6.7580329618725661E-8</v>
      </c>
      <c r="H252" s="75">
        <f>'balanza comercial'!H252/'balanza comercial percapita'!$H$267</f>
        <v>1.5966257563182298E-7</v>
      </c>
      <c r="I252" s="75">
        <f>'balanza comercial'!I252/'balanza comercial percapita'!$I$267</f>
        <v>4.1938174055815935E-8</v>
      </c>
      <c r="J252" s="75">
        <f>'balanza comercial'!J252/'balanza comercial percapita'!$J$267</f>
        <v>1.3864937754150936E-7</v>
      </c>
      <c r="K252" s="75">
        <f>'balanza comercial'!K252/'balanza comercial percapita'!$K$267</f>
        <v>1.1014859004466939E-7</v>
      </c>
      <c r="L252" s="75">
        <f>'balanza comercial'!L252/'balanza comercial percapita'!$L$267</f>
        <v>6.8485835521224837E-7</v>
      </c>
      <c r="M252" s="75">
        <f>'balanza comercial'!M252/'balanza comercial percapita'!$M$267</f>
        <v>-3.0146260535308317E-7</v>
      </c>
      <c r="N252" s="75">
        <f>'balanza comercial'!N252/'balanza comercial percapita'!$N$267</f>
        <v>0</v>
      </c>
      <c r="O252" s="75">
        <f>'balanza comercial'!O252/'balanza comercial percapita'!$O$267</f>
        <v>0</v>
      </c>
      <c r="P252" s="75">
        <f>'balanza comercial'!P252/'balanza comercial percapita'!$P$267</f>
        <v>-8.3070640065294859E-9</v>
      </c>
      <c r="Q252" s="75">
        <f>'balanza comercial'!Q252/'balanza comercial percapita'!$Q$267</f>
        <v>-3.8398208779377551E-7</v>
      </c>
      <c r="R252" s="75">
        <f>'balanza comercial'!R252/'balanza comercial percapita'!$R$267</f>
        <v>-4.7214500200215185E-8</v>
      </c>
      <c r="S252" s="75">
        <f>'balanza comercial'!S252/'balanza comercial percapita'!$S$267</f>
        <v>-3.0775764316171439E-7</v>
      </c>
      <c r="T252" s="75">
        <f>'balanza comercial'!T252/'balanza comercial percapita'!$T$267</f>
        <v>5.9910662786157017E-7</v>
      </c>
      <c r="U252" s="75">
        <f>'balanza comercial'!U252/'balanza comercial percapita'!$U$267</f>
        <v>-1.1207997231944477E-6</v>
      </c>
      <c r="V252" s="75">
        <f>'balanza comercial'!V252/'balanza comercial percapita'!$V$267</f>
        <v>-1.264000512555357E-6</v>
      </c>
      <c r="W252" s="75">
        <f>'balanza comercial'!W252/'balanza comercial percapita'!$W$267</f>
        <v>-3.2623315533488286E-6</v>
      </c>
      <c r="X252" s="75">
        <f>'balanza comercial'!X252/'balanza comercial percapita'!$X$267</f>
        <v>-1.4255935435904309E-7</v>
      </c>
    </row>
    <row r="253" spans="2:24" x14ac:dyDescent="0.25">
      <c r="B253" s="46" t="s">
        <v>191</v>
      </c>
      <c r="C253" s="75">
        <f>'balanza comercial'!C253/'balanza comercial percapita'!$C$267</f>
        <v>1.136803680637013E-5</v>
      </c>
      <c r="D253" s="75">
        <f>'balanza comercial'!D253/'balanza comercial percapita'!$D$267</f>
        <v>9.3399470441276336E-6</v>
      </c>
      <c r="E253" s="75">
        <f>'balanza comercial'!E253/'balanza comercial percapita'!$E$267</f>
        <v>8.609068745574993E-6</v>
      </c>
      <c r="F253" s="75">
        <f>'balanza comercial'!F253/'balanza comercial percapita'!$F$267</f>
        <v>9.7771421169696882E-6</v>
      </c>
      <c r="G253" s="75">
        <f>'balanza comercial'!G253/'balanza comercial percapita'!$G$267</f>
        <v>9.0379336099983111E-6</v>
      </c>
      <c r="H253" s="75">
        <f>'balanza comercial'!H253/'balanza comercial percapita'!$H$267</f>
        <v>1.1604927418249469E-5</v>
      </c>
      <c r="I253" s="75">
        <f>'balanza comercial'!I253/'balanza comercial percapita'!$I$267</f>
        <v>7.7984754363674338E-6</v>
      </c>
      <c r="J253" s="75">
        <f>'balanza comercial'!J253/'balanza comercial percapita'!$J$267</f>
        <v>1.0205979718655779E-5</v>
      </c>
      <c r="K253" s="75">
        <f>'balanza comercial'!K253/'balanza comercial percapita'!$K$267</f>
        <v>1.2759064181564542E-5</v>
      </c>
      <c r="L253" s="75">
        <f>'balanza comercial'!L253/'balanza comercial percapita'!$L$267</f>
        <v>1.6778257306058869E-5</v>
      </c>
      <c r="M253" s="75">
        <f>'balanza comercial'!M253/'balanza comercial percapita'!$M$267</f>
        <v>1.9318903819220946E-5</v>
      </c>
      <c r="N253" s="75">
        <f>'balanza comercial'!N253/'balanza comercial percapita'!$N$267</f>
        <v>5.2389464464620887E-6</v>
      </c>
      <c r="O253" s="75">
        <f>'balanza comercial'!O253/'balanza comercial percapita'!$O$267</f>
        <v>6.2682520070278088E-6</v>
      </c>
      <c r="P253" s="75">
        <f>'balanza comercial'!P253/'balanza comercial percapita'!$P$267</f>
        <v>4.4007840799416607E-6</v>
      </c>
      <c r="Q253" s="75">
        <f>'balanza comercial'!Q253/'balanza comercial percapita'!$Q$267</f>
        <v>1.1134159430974611E-5</v>
      </c>
      <c r="R253" s="75">
        <f>'balanza comercial'!R253/'balanza comercial percapita'!$R$267</f>
        <v>1.2004918235178603E-5</v>
      </c>
      <c r="S253" s="75">
        <f>'balanza comercial'!S253/'balanza comercial percapita'!$S$267</f>
        <v>1.0958969109726223E-5</v>
      </c>
      <c r="T253" s="75">
        <f>'balanza comercial'!T253/'balanza comercial percapita'!$T$267</f>
        <v>-2.0334259562802573E-7</v>
      </c>
      <c r="U253" s="75">
        <f>'balanza comercial'!U253/'balanza comercial percapita'!$U$267</f>
        <v>-2.2290527079399817E-7</v>
      </c>
      <c r="V253" s="75">
        <f>'balanza comercial'!V253/'balanza comercial percapita'!$V$267</f>
        <v>2.9384072965820511E-5</v>
      </c>
      <c r="W253" s="75">
        <f>'balanza comercial'!W253/'balanza comercial percapita'!$W$267</f>
        <v>1.9529721070424109E-5</v>
      </c>
      <c r="X253" s="75">
        <f>'balanza comercial'!X253/'balanza comercial percapita'!$X$267</f>
        <v>9.0392619684137715E-6</v>
      </c>
    </row>
    <row r="254" spans="2:24" x14ac:dyDescent="0.25">
      <c r="B254" s="46" t="s">
        <v>193</v>
      </c>
      <c r="C254" s="75">
        <f>'balanza comercial'!C254/'balanza comercial percapita'!$C$267</f>
        <v>2.6830032596819018E-6</v>
      </c>
      <c r="D254" s="75">
        <f>'balanza comercial'!D254/'balanza comercial percapita'!$D$267</f>
        <v>4.0597609852843058E-7</v>
      </c>
      <c r="E254" s="75">
        <f>'balanza comercial'!E254/'balanza comercial percapita'!$E$267</f>
        <v>1.9789154267242751E-6</v>
      </c>
      <c r="F254" s="75">
        <f>'balanza comercial'!F254/'balanza comercial percapita'!$F$267</f>
        <v>9.4544888061807104E-6</v>
      </c>
      <c r="G254" s="75">
        <f>'balanza comercial'!G254/'balanza comercial percapita'!$G$267</f>
        <v>5.0301011226245453E-6</v>
      </c>
      <c r="H254" s="75">
        <f>'balanza comercial'!H254/'balanza comercial percapita'!$H$267</f>
        <v>3.1575124397466212E-6</v>
      </c>
      <c r="I254" s="75">
        <f>'balanza comercial'!I254/'balanza comercial percapita'!$I$267</f>
        <v>8.2974884742601967E-6</v>
      </c>
      <c r="J254" s="75">
        <f>'balanza comercial'!J254/'balanza comercial percapita'!$J$267</f>
        <v>6.1652548075601244E-6</v>
      </c>
      <c r="K254" s="75">
        <f>'balanza comercial'!K254/'balanza comercial percapita'!$K$267</f>
        <v>6.3731504472927148E-6</v>
      </c>
      <c r="L254" s="75">
        <f>'balanza comercial'!L254/'balanza comercial percapita'!$L$267</f>
        <v>1.6715365494696761E-6</v>
      </c>
      <c r="M254" s="75">
        <f>'balanza comercial'!M254/'balanza comercial percapita'!$M$267</f>
        <v>1.8736978647465348E-5</v>
      </c>
      <c r="N254" s="75">
        <f>'balanza comercial'!N254/'balanza comercial percapita'!$N$267</f>
        <v>1.7814671787543504E-5</v>
      </c>
      <c r="O254" s="75">
        <f>'balanza comercial'!O254/'balanza comercial percapita'!$O$267</f>
        <v>7.632118682744702E-6</v>
      </c>
      <c r="P254" s="75">
        <f>'balanza comercial'!P254/'balanza comercial percapita'!$P$267</f>
        <v>5.2055893668155381E-6</v>
      </c>
      <c r="Q254" s="75">
        <f>'balanza comercial'!Q254/'balanza comercial percapita'!$Q$267</f>
        <v>8.8111988103975551E-6</v>
      </c>
      <c r="R254" s="75">
        <f>'balanza comercial'!R254/'balanza comercial percapita'!$R$267</f>
        <v>1.2210697668938676E-5</v>
      </c>
      <c r="S254" s="75">
        <f>'balanza comercial'!S254/'balanza comercial percapita'!$S$267</f>
        <v>5.722434670240982E-6</v>
      </c>
      <c r="T254" s="75">
        <f>'balanza comercial'!T254/'balanza comercial percapita'!$T$267</f>
        <v>1.7183377202477286E-5</v>
      </c>
      <c r="U254" s="75">
        <f>'balanza comercial'!U254/'balanza comercial percapita'!$U$267</f>
        <v>8.469407534772684E-6</v>
      </c>
      <c r="V254" s="75">
        <f>'balanza comercial'!V254/'balanza comercial percapita'!$V$267</f>
        <v>5.6543459833610764E-6</v>
      </c>
      <c r="W254" s="75">
        <f>'balanza comercial'!W254/'balanza comercial percapita'!$W$267</f>
        <v>4.7560895124328154E-6</v>
      </c>
      <c r="X254" s="75">
        <f>'balanza comercial'!X254/'balanza comercial percapita'!$X$267</f>
        <v>6.7492481874706489E-6</v>
      </c>
    </row>
    <row r="255" spans="2:24" x14ac:dyDescent="0.25">
      <c r="B255" s="51" t="s">
        <v>262</v>
      </c>
      <c r="C255" s="75">
        <f>'balanza comercial'!C255/'balanza comercial percapita'!$C$267</f>
        <v>0</v>
      </c>
      <c r="D255" s="75">
        <f>'balanza comercial'!D255/'balanza comercial percapita'!$D$267</f>
        <v>0</v>
      </c>
      <c r="E255" s="75">
        <f>'balanza comercial'!E255/'balanza comercial percapita'!$E$267</f>
        <v>0</v>
      </c>
      <c r="F255" s="75">
        <f>'balanza comercial'!F255/'balanza comercial percapita'!$F$267</f>
        <v>-3.7416467354310648E-8</v>
      </c>
      <c r="G255" s="75">
        <f>'balanza comercial'!G255/'balanza comercial percapita'!$G$267</f>
        <v>0</v>
      </c>
      <c r="H255" s="75">
        <f>'balanza comercial'!H255/'balanza comercial percapita'!$H$267</f>
        <v>0</v>
      </c>
      <c r="I255" s="75">
        <f>'balanza comercial'!I255/'balanza comercial percapita'!$I$267</f>
        <v>0</v>
      </c>
      <c r="J255" s="75">
        <f>'balanza comercial'!J255/'balanza comercial percapita'!$J$267</f>
        <v>0</v>
      </c>
      <c r="K255" s="75">
        <f>'balanza comercial'!K255/'balanza comercial percapita'!$K$267</f>
        <v>0</v>
      </c>
      <c r="L255" s="75">
        <f>'balanza comercial'!L255/'balanza comercial percapita'!$L$267</f>
        <v>0</v>
      </c>
      <c r="M255" s="75">
        <f>'balanza comercial'!M255/'balanza comercial percapita'!$M$267</f>
        <v>0</v>
      </c>
      <c r="N255" s="75">
        <f>'balanza comercial'!N255/'balanza comercial percapita'!$N$267</f>
        <v>0</v>
      </c>
      <c r="O255" s="75">
        <f>'balanza comercial'!O255/'balanza comercial percapita'!$O$267</f>
        <v>0</v>
      </c>
      <c r="P255" s="75">
        <f>'balanza comercial'!P255/'balanza comercial percapita'!$P$267</f>
        <v>0</v>
      </c>
      <c r="Q255" s="75">
        <f>'balanza comercial'!Q255/'balanza comercial percapita'!$Q$267</f>
        <v>0</v>
      </c>
      <c r="R255" s="75">
        <f>'balanza comercial'!R255/'balanza comercial percapita'!$R$267</f>
        <v>0</v>
      </c>
      <c r="S255" s="75">
        <f>'balanza comercial'!S255/'balanza comercial percapita'!$S$267</f>
        <v>0</v>
      </c>
      <c r="T255" s="75">
        <f>'balanza comercial'!T255/'balanza comercial percapita'!$T$267</f>
        <v>0</v>
      </c>
      <c r="U255" s="75">
        <f>'balanza comercial'!U255/'balanza comercial percapita'!$U$267</f>
        <v>0</v>
      </c>
      <c r="V255" s="75">
        <f>'balanza comercial'!V255/'balanza comercial percapita'!$V$267</f>
        <v>0</v>
      </c>
      <c r="W255" s="75">
        <f>'balanza comercial'!W255/'balanza comercial percapita'!$W$267</f>
        <v>-4.1552024513538071E-8</v>
      </c>
      <c r="X255" s="75">
        <f>'balanza comercial'!X255/'balanza comercial percapita'!$X$267</f>
        <v>0</v>
      </c>
    </row>
    <row r="256" spans="2:24" x14ac:dyDescent="0.25">
      <c r="B256" s="42" t="s">
        <v>35</v>
      </c>
      <c r="C256" s="75">
        <f>'balanza comercial'!C256/'balanza comercial percapita'!$C$267</f>
        <v>-5.5378990602451039E-7</v>
      </c>
      <c r="D256" s="75">
        <f>'balanza comercial'!D256/'balanza comercial percapita'!$D$267</f>
        <v>0</v>
      </c>
      <c r="E256" s="75">
        <f>'balanza comercial'!E256/'balanza comercial percapita'!$E$267</f>
        <v>0</v>
      </c>
      <c r="F256" s="75">
        <f>'balanza comercial'!F256/'balanza comercial percapita'!$F$267</f>
        <v>0</v>
      </c>
      <c r="G256" s="75">
        <f>'balanza comercial'!G256/'balanza comercial percapita'!$G$267</f>
        <v>0</v>
      </c>
      <c r="H256" s="75">
        <f>'balanza comercial'!H256/'balanza comercial percapita'!$H$267</f>
        <v>0</v>
      </c>
      <c r="I256" s="75">
        <f>'balanza comercial'!I256/'balanza comercial percapita'!$I$267</f>
        <v>0</v>
      </c>
      <c r="J256" s="75">
        <f>'balanza comercial'!J256/'balanza comercial percapita'!$J$267</f>
        <v>0</v>
      </c>
      <c r="K256" s="75">
        <f>'balanza comercial'!K256/'balanza comercial percapita'!$K$267</f>
        <v>0</v>
      </c>
      <c r="L256" s="75">
        <f>'balanza comercial'!L256/'balanza comercial percapita'!$L$267</f>
        <v>0</v>
      </c>
      <c r="M256" s="75">
        <f>'balanza comercial'!M256/'balanza comercial percapita'!$M$267</f>
        <v>0</v>
      </c>
      <c r="N256" s="75">
        <f>'balanza comercial'!N256/'balanza comercial percapita'!$N$267</f>
        <v>0</v>
      </c>
      <c r="O256" s="75">
        <f>'balanza comercial'!O256/'balanza comercial percapita'!$O$267</f>
        <v>0</v>
      </c>
      <c r="P256" s="75">
        <f>'balanza comercial'!P256/'balanza comercial percapita'!$P$267</f>
        <v>0</v>
      </c>
      <c r="Q256" s="75">
        <f>'balanza comercial'!Q256/'balanza comercial percapita'!$Q$267</f>
        <v>0</v>
      </c>
      <c r="R256" s="75">
        <f>'balanza comercial'!R256/'balanza comercial percapita'!$R$267</f>
        <v>0</v>
      </c>
      <c r="S256" s="75">
        <f>'balanza comercial'!S256/'balanza comercial percapita'!$S$267</f>
        <v>0</v>
      </c>
      <c r="T256" s="75">
        <f>'balanza comercial'!T256/'balanza comercial percapita'!$T$267</f>
        <v>-4.5715715703545227E-6</v>
      </c>
      <c r="U256" s="75">
        <f>'balanza comercial'!U256/'balanza comercial percapita'!$U$267</f>
        <v>-1.076294709874733E-5</v>
      </c>
      <c r="V256" s="75">
        <f>'balanza comercial'!V256/'balanza comercial percapita'!$V$267</f>
        <v>-4.3030712875239492E-6</v>
      </c>
      <c r="W256" s="75">
        <f>'balanza comercial'!W256/'balanza comercial percapita'!$W$267</f>
        <v>-3.9758279183864325E-6</v>
      </c>
      <c r="X256" s="75">
        <f>'balanza comercial'!X256/'balanza comercial percapita'!$X$267</f>
        <v>1.0276770066251666E-9</v>
      </c>
    </row>
    <row r="257" spans="2:24" x14ac:dyDescent="0.25">
      <c r="B257" s="42" t="s">
        <v>101</v>
      </c>
      <c r="C257" s="75">
        <f>'balanza comercial'!C257/'balanza comercial percapita'!$C$267</f>
        <v>0</v>
      </c>
      <c r="D257" s="75">
        <f>'balanza comercial'!D257/'balanza comercial percapita'!$D$267</f>
        <v>-3.7409618608491492E-7</v>
      </c>
      <c r="E257" s="75">
        <f>'balanza comercial'!E257/'balanza comercial percapita'!$E$267</f>
        <v>-1.1478465062772912E-6</v>
      </c>
      <c r="F257" s="75">
        <f>'balanza comercial'!F257/'balanza comercial percapita'!$F$267</f>
        <v>-1.3948339073328681E-6</v>
      </c>
      <c r="G257" s="75">
        <f>'balanza comercial'!G257/'balanza comercial percapita'!$G$267</f>
        <v>-3.3328077085474102E-7</v>
      </c>
      <c r="H257" s="75">
        <f>'balanza comercial'!H257/'balanza comercial percapita'!$H$267</f>
        <v>6.4127380787793122E-8</v>
      </c>
      <c r="I257" s="75">
        <f>'balanza comercial'!I257/'balanza comercial percapita'!$I$267</f>
        <v>2.767821900309667E-7</v>
      </c>
      <c r="J257" s="75">
        <f>'balanza comercial'!J257/'balanza comercial percapita'!$J$267</f>
        <v>4.7492944312622498E-7</v>
      </c>
      <c r="K257" s="75">
        <f>'balanza comercial'!K257/'balanza comercial percapita'!$K$267</f>
        <v>9.1385609242100123E-7</v>
      </c>
      <c r="L257" s="75">
        <f>'balanza comercial'!L257/'balanza comercial percapita'!$L$267</f>
        <v>2.1851803158788624E-6</v>
      </c>
      <c r="M257" s="75">
        <f>'balanza comercial'!M257/'balanza comercial percapita'!$M$267</f>
        <v>7.0755576780970787E-7</v>
      </c>
      <c r="N257" s="75">
        <f>'balanza comercial'!N257/'balanza comercial percapita'!$N$267</f>
        <v>2.9425772889060666E-7</v>
      </c>
      <c r="O257" s="75">
        <f>'balanza comercial'!O257/'balanza comercial percapita'!$O$267</f>
        <v>1.8699898671698742E-7</v>
      </c>
      <c r="P257" s="75">
        <f>'balanza comercial'!P257/'balanza comercial percapita'!$P$267</f>
        <v>-7.8500641314249696E-7</v>
      </c>
      <c r="Q257" s="75">
        <f>'balanza comercial'!Q257/'balanza comercial percapita'!$Q$267</f>
        <v>-4.3953497543089314E-7</v>
      </c>
      <c r="R257" s="75">
        <f>'balanza comercial'!R257/'balanza comercial percapita'!$R$267</f>
        <v>9.8370801385780409E-8</v>
      </c>
      <c r="S257" s="75">
        <f>'balanza comercial'!S257/'balanza comercial percapita'!$S$267</f>
        <v>-8.0195409941929438E-7</v>
      </c>
      <c r="T257" s="75">
        <f>'balanza comercial'!T257/'balanza comercial percapita'!$T$267</f>
        <v>-4.6287583425016683E-6</v>
      </c>
      <c r="U257" s="75">
        <f>'balanza comercial'!U257/'balanza comercial percapita'!$U$267</f>
        <v>-1.0260866336236834E-6</v>
      </c>
      <c r="V257" s="75">
        <f>'balanza comercial'!V257/'balanza comercial percapita'!$V$267</f>
        <v>-1.3209557575548716E-6</v>
      </c>
      <c r="W257" s="75">
        <f>'balanza comercial'!W257/'balanza comercial percapita'!$W$267</f>
        <v>-1.4999368529487746E-7</v>
      </c>
      <c r="X257" s="75">
        <f>'balanza comercial'!X257/'balanza comercial percapita'!$X$267</f>
        <v>-1.0462162998246846E-6</v>
      </c>
    </row>
    <row r="258" spans="2:24" x14ac:dyDescent="0.25">
      <c r="B258" s="42" t="s">
        <v>36</v>
      </c>
      <c r="C258" s="75">
        <f>'balanza comercial'!C258/'balanza comercial percapita'!$C$267</f>
        <v>-2.0778539136147041E-6</v>
      </c>
      <c r="D258" s="75">
        <f>'balanza comercial'!D258/'balanza comercial percapita'!$D$267</f>
        <v>-6.0338713425553626E-6</v>
      </c>
      <c r="E258" s="75">
        <f>'balanza comercial'!E258/'balanza comercial percapita'!$E$267</f>
        <v>-1.6447437963591592E-5</v>
      </c>
      <c r="F258" s="75">
        <f>'balanza comercial'!F258/'balanza comercial percapita'!$F$267</f>
        <v>-9.9885910360237487E-6</v>
      </c>
      <c r="G258" s="75">
        <f>'balanza comercial'!G258/'balanza comercial percapita'!$G$267</f>
        <v>-5.8012100118638517E-7</v>
      </c>
      <c r="H258" s="75">
        <f>'balanza comercial'!H258/'balanza comercial percapita'!$H$267</f>
        <v>-1.4780730145299132E-7</v>
      </c>
      <c r="I258" s="75">
        <f>'balanza comercial'!I258/'balanza comercial percapita'!$I$267</f>
        <v>1.946868114982031E-7</v>
      </c>
      <c r="J258" s="75">
        <f>'balanza comercial'!J258/'balanza comercial percapita'!$J$267</f>
        <v>0</v>
      </c>
      <c r="K258" s="75">
        <f>'balanza comercial'!K258/'balanza comercial percapita'!$K$267</f>
        <v>1.0323079360766193E-6</v>
      </c>
      <c r="L258" s="75">
        <f>'balanza comercial'!L258/'balanza comercial percapita'!$L$267</f>
        <v>-2.2937839648257123E-9</v>
      </c>
      <c r="M258" s="75">
        <f>'balanza comercial'!M258/'balanza comercial percapita'!$M$267</f>
        <v>2.0810946190599865E-5</v>
      </c>
      <c r="N258" s="75">
        <f>'balanza comercial'!N258/'balanza comercial percapita'!$N$267</f>
        <v>9.2285693389514607E-6</v>
      </c>
      <c r="O258" s="75">
        <f>'balanza comercial'!O258/'balanza comercial percapita'!$O$267</f>
        <v>1.2428356492091911E-5</v>
      </c>
      <c r="P258" s="75">
        <f>'balanza comercial'!P258/'balanza comercial percapita'!$P$267</f>
        <v>4.5521819917818417E-6</v>
      </c>
      <c r="Q258" s="75">
        <f>'balanza comercial'!Q258/'balanza comercial percapita'!$Q$267</f>
        <v>-6.5417213305539674E-7</v>
      </c>
      <c r="R258" s="75">
        <f>'balanza comercial'!R258/'balanza comercial percapita'!$R$267</f>
        <v>-7.5910158036383779E-6</v>
      </c>
      <c r="S258" s="75">
        <f>'balanza comercial'!S258/'balanza comercial percapita'!$S$267</f>
        <v>-2.2456697258405617E-6</v>
      </c>
      <c r="T258" s="75">
        <f>'balanza comercial'!T258/'balanza comercial percapita'!$T$267</f>
        <v>-1.6879376502499249E-6</v>
      </c>
      <c r="U258" s="75">
        <f>'balanza comercial'!U258/'balanza comercial percapita'!$U$267</f>
        <v>-2.1935669830338735E-6</v>
      </c>
      <c r="V258" s="75">
        <f>'balanza comercial'!V258/'balanza comercial percapita'!$V$267</f>
        <v>-2.6576673194758836E-6</v>
      </c>
      <c r="W258" s="75">
        <f>'balanza comercial'!W258/'balanza comercial percapita'!$W$267</f>
        <v>-2.3188061663784944E-6</v>
      </c>
      <c r="X258" s="75">
        <f>'balanza comercial'!X258/'balanza comercial percapita'!$X$267</f>
        <v>-2.785128009194996E-6</v>
      </c>
    </row>
    <row r="259" spans="2:24" x14ac:dyDescent="0.25">
      <c r="B259" s="42" t="s">
        <v>234</v>
      </c>
      <c r="C259" s="75">
        <f>'balanza comercial'!C259/'balanza comercial percapita'!$C$267</f>
        <v>-1.0683190856513343E-7</v>
      </c>
      <c r="D259" s="75">
        <f>'balanza comercial'!D259/'balanza comercial percapita'!$D$267</f>
        <v>0</v>
      </c>
      <c r="E259" s="75">
        <f>'balanza comercial'!E259/'balanza comercial percapita'!$E$267</f>
        <v>0</v>
      </c>
      <c r="F259" s="75">
        <f>'balanza comercial'!F259/'balanza comercial percapita'!$F$267</f>
        <v>-5.8622530595990802E-7</v>
      </c>
      <c r="G259" s="75">
        <f>'balanza comercial'!G259/'balanza comercial percapita'!$G$267</f>
        <v>0</v>
      </c>
      <c r="H259" s="75">
        <f>'balanza comercial'!H259/'balanza comercial percapita'!$H$267</f>
        <v>-2.9700060573273538E-7</v>
      </c>
      <c r="I259" s="75">
        <f>'balanza comercial'!I259/'balanza comercial percapita'!$I$267</f>
        <v>0</v>
      </c>
      <c r="J259" s="75">
        <f>'balanza comercial'!J259/'balanza comercial percapita'!$J$267</f>
        <v>0</v>
      </c>
      <c r="K259" s="75">
        <f>'balanza comercial'!K259/'balanza comercial percapita'!$K$267</f>
        <v>0</v>
      </c>
      <c r="L259" s="75">
        <f>'balanza comercial'!L259/'balanza comercial percapita'!$L$267</f>
        <v>0</v>
      </c>
      <c r="M259" s="75">
        <f>'balanza comercial'!M259/'balanza comercial percapita'!$M$267</f>
        <v>0</v>
      </c>
      <c r="N259" s="75">
        <f>'balanza comercial'!N259/'balanza comercial percapita'!$N$267</f>
        <v>0</v>
      </c>
      <c r="O259" s="75">
        <f>'balanza comercial'!O259/'balanza comercial percapita'!$O$267</f>
        <v>0</v>
      </c>
      <c r="P259" s="75">
        <f>'balanza comercial'!P259/'balanza comercial percapita'!$P$267</f>
        <v>0</v>
      </c>
      <c r="Q259" s="75">
        <f>'balanza comercial'!Q259/'balanza comercial percapita'!$Q$267</f>
        <v>0</v>
      </c>
      <c r="R259" s="75">
        <f>'balanza comercial'!R259/'balanza comercial percapita'!$R$267</f>
        <v>0</v>
      </c>
      <c r="S259" s="75">
        <f>'balanza comercial'!S259/'balanza comercial percapita'!$S$267</f>
        <v>0</v>
      </c>
      <c r="T259" s="75">
        <f>'balanza comercial'!T259/'balanza comercial percapita'!$T$267</f>
        <v>0</v>
      </c>
      <c r="U259" s="75">
        <f>'balanza comercial'!U259/'balanza comercial percapita'!$U$267</f>
        <v>0</v>
      </c>
      <c r="V259" s="75">
        <f>'balanza comercial'!V259/'balanza comercial percapita'!$V$267</f>
        <v>0</v>
      </c>
      <c r="W259" s="75">
        <f>'balanza comercial'!W259/'balanza comercial percapita'!$W$267</f>
        <v>0</v>
      </c>
      <c r="X259" s="75">
        <f>'balanza comercial'!X259/'balanza comercial percapita'!$X$267</f>
        <v>0</v>
      </c>
    </row>
    <row r="260" spans="2:24" x14ac:dyDescent="0.25">
      <c r="B260" s="46" t="s">
        <v>209</v>
      </c>
      <c r="C260" s="75">
        <f>'balanza comercial'!C260/'balanza comercial percapita'!$C$267</f>
        <v>0</v>
      </c>
      <c r="D260" s="75">
        <f>'balanza comercial'!D260/'balanza comercial percapita'!$D$267</f>
        <v>6.655095984292691E-7</v>
      </c>
      <c r="E260" s="75">
        <f>'balanza comercial'!E260/'balanza comercial percapita'!$E$267</f>
        <v>-4.8543926729101159E-7</v>
      </c>
      <c r="F260" s="75">
        <f>'balanza comercial'!F260/'balanza comercial percapita'!$F$267</f>
        <v>0</v>
      </c>
      <c r="G260" s="75">
        <f>'balanza comercial'!G260/'balanza comercial percapita'!$G$267</f>
        <v>-3.007588359397467E-7</v>
      </c>
      <c r="H260" s="75">
        <f>'balanza comercial'!H260/'balanza comercial percapita'!$H$267</f>
        <v>4.3584838891278922E-8</v>
      </c>
      <c r="I260" s="75">
        <f>'balanza comercial'!I260/'balanza comercial percapita'!$I$267</f>
        <v>-7.611815186395911E-9</v>
      </c>
      <c r="J260" s="75">
        <f>'balanza comercial'!J260/'balanza comercial percapita'!$J$267</f>
        <v>-2.4922730754815731E-7</v>
      </c>
      <c r="K260" s="75">
        <f>'balanza comercial'!K260/'balanza comercial percapita'!$K$267</f>
        <v>7.117074523670215E-8</v>
      </c>
      <c r="L260" s="75">
        <f>'balanza comercial'!L260/'balanza comercial percapita'!$L$267</f>
        <v>8.6367988063335501E-9</v>
      </c>
      <c r="M260" s="75">
        <f>'balanza comercial'!M260/'balanza comercial percapita'!$M$267</f>
        <v>1.0606290299455936E-7</v>
      </c>
      <c r="N260" s="75">
        <f>'balanza comercial'!N260/'balanza comercial percapita'!$N$267</f>
        <v>1.0911192474484621E-7</v>
      </c>
      <c r="O260" s="75">
        <f>'balanza comercial'!O260/'balanza comercial percapita'!$O$267</f>
        <v>5.6338571558504274E-8</v>
      </c>
      <c r="P260" s="75">
        <f>'balanza comercial'!P260/'balanza comercial percapita'!$P$267</f>
        <v>6.7926394691460942E-7</v>
      </c>
      <c r="Q260" s="75">
        <f>'balanza comercial'!Q260/'balanza comercial percapita'!$Q$267</f>
        <v>-8.6004589421554401E-8</v>
      </c>
      <c r="R260" s="75">
        <f>'balanza comercial'!R260/'balanza comercial percapita'!$R$267</f>
        <v>-2.2668622351662354E-7</v>
      </c>
      <c r="S260" s="75">
        <f>'balanza comercial'!S260/'balanza comercial percapita'!$S$267</f>
        <v>5.862522363714887E-7</v>
      </c>
      <c r="T260" s="75">
        <f>'balanza comercial'!T260/'balanza comercial percapita'!$T$267</f>
        <v>4.266077743166378E-9</v>
      </c>
      <c r="U260" s="75">
        <f>'balanza comercial'!U260/'balanza comercial percapita'!$U$267</f>
        <v>0</v>
      </c>
      <c r="V260" s="75">
        <f>'balanza comercial'!V260/'balanza comercial percapita'!$V$267</f>
        <v>2.4583658100635483E-7</v>
      </c>
      <c r="W260" s="75">
        <f>'balanza comercial'!W260/'balanza comercial percapita'!$W$267</f>
        <v>-2.0952255873717672E-7</v>
      </c>
      <c r="X260" s="75">
        <f>'balanza comercial'!X260/'balanza comercial percapita'!$X$267</f>
        <v>-9.9540794861713628E-8</v>
      </c>
    </row>
    <row r="261" spans="2:24" x14ac:dyDescent="0.25">
      <c r="B261" s="42" t="s">
        <v>39</v>
      </c>
      <c r="C261" s="75">
        <f>'balanza comercial'!C261/'balanza comercial percapita'!$C$267</f>
        <v>0</v>
      </c>
      <c r="D261" s="75">
        <f>'balanza comercial'!D261/'balanza comercial percapita'!$D$267</f>
        <v>0</v>
      </c>
      <c r="E261" s="75">
        <f>'balanza comercial'!E261/'balanza comercial percapita'!$E$267</f>
        <v>0</v>
      </c>
      <c r="F261" s="75">
        <f>'balanza comercial'!F261/'balanza comercial percapita'!$F$267</f>
        <v>0</v>
      </c>
      <c r="G261" s="75">
        <f>'balanza comercial'!G261/'balanza comercial percapita'!$G$267</f>
        <v>0</v>
      </c>
      <c r="H261" s="75">
        <f>'balanza comercial'!H261/'balanza comercial percapita'!$H$267</f>
        <v>0</v>
      </c>
      <c r="I261" s="75">
        <f>'balanza comercial'!I261/'balanza comercial percapita'!$I$267</f>
        <v>0</v>
      </c>
      <c r="J261" s="75">
        <f>'balanza comercial'!J261/'balanza comercial percapita'!$J$267</f>
        <v>0</v>
      </c>
      <c r="K261" s="75">
        <f>'balanza comercial'!K261/'balanza comercial percapita'!$K$267</f>
        <v>0</v>
      </c>
      <c r="L261" s="75">
        <f>'balanza comercial'!L261/'balanza comercial percapita'!$L$267</f>
        <v>0</v>
      </c>
      <c r="M261" s="75">
        <f>'balanza comercial'!M261/'balanza comercial percapita'!$M$267</f>
        <v>0</v>
      </c>
      <c r="N261" s="75">
        <f>'balanza comercial'!N261/'balanza comercial percapita'!$N$267</f>
        <v>0</v>
      </c>
      <c r="O261" s="75">
        <f>'balanza comercial'!O261/'balanza comercial percapita'!$O$267</f>
        <v>0</v>
      </c>
      <c r="P261" s="75">
        <f>'balanza comercial'!P261/'balanza comercial percapita'!$P$267</f>
        <v>6.9930780108586019E-9</v>
      </c>
      <c r="Q261" s="75">
        <f>'balanza comercial'!Q261/'balanza comercial percapita'!$Q$267</f>
        <v>-1.1009292040649566E-9</v>
      </c>
      <c r="R261" s="75">
        <f>'balanza comercial'!R261/'balanza comercial percapita'!$R$267</f>
        <v>0</v>
      </c>
      <c r="S261" s="75">
        <f>'balanza comercial'!S261/'balanza comercial percapita'!$S$267</f>
        <v>0</v>
      </c>
      <c r="T261" s="75">
        <f>'balanza comercial'!T261/'balanza comercial percapita'!$T$267</f>
        <v>0</v>
      </c>
      <c r="U261" s="75">
        <f>'balanza comercial'!U261/'balanza comercial percapita'!$U$267</f>
        <v>0</v>
      </c>
      <c r="V261" s="75">
        <f>'balanza comercial'!V261/'balanza comercial percapita'!$V$267</f>
        <v>0</v>
      </c>
      <c r="W261" s="75">
        <f>'balanza comercial'!W261/'balanza comercial percapita'!$W$267</f>
        <v>0</v>
      </c>
      <c r="X261" s="75">
        <f>'balanza comercial'!X261/'balanza comercial percapita'!$X$267</f>
        <v>0</v>
      </c>
    </row>
    <row r="262" spans="2:24" x14ac:dyDescent="0.25">
      <c r="B262" s="42" t="s">
        <v>248</v>
      </c>
      <c r="C262" s="75">
        <f>'balanza comercial'!C262/'balanza comercial percapita'!$C$267</f>
        <v>-1.4689387427705845E-7</v>
      </c>
      <c r="D262" s="75">
        <f>'balanza comercial'!D262/'balanza comercial percapita'!$D$267</f>
        <v>0</v>
      </c>
      <c r="E262" s="75">
        <f>'balanza comercial'!E262/'balanza comercial percapita'!$E$267</f>
        <v>0</v>
      </c>
      <c r="F262" s="75">
        <f>'balanza comercial'!F262/'balanza comercial percapita'!$F$267</f>
        <v>0</v>
      </c>
      <c r="G262" s="75">
        <f>'balanza comercial'!G262/'balanza comercial percapita'!$G$267</f>
        <v>0</v>
      </c>
      <c r="H262" s="75">
        <f>'balanza comercial'!H262/'balanza comercial percapita'!$H$267</f>
        <v>0</v>
      </c>
      <c r="I262" s="75">
        <f>'balanza comercial'!I262/'balanza comercial percapita'!$I$267</f>
        <v>-2.410408142358705E-8</v>
      </c>
      <c r="J262" s="75">
        <f>'balanza comercial'!J262/'balanza comercial percapita'!$J$267</f>
        <v>-7.3774746863256291E-8</v>
      </c>
      <c r="K262" s="75">
        <f>'balanza comercial'!K262/'balanza comercial percapita'!$K$267</f>
        <v>0</v>
      </c>
      <c r="L262" s="75">
        <f>'balanza comercial'!L262/'balanza comercial percapita'!$L$267</f>
        <v>0</v>
      </c>
      <c r="M262" s="75">
        <f>'balanza comercial'!M262/'balanza comercial percapita'!$M$267</f>
        <v>0</v>
      </c>
      <c r="N262" s="75">
        <f>'balanza comercial'!N262/'balanza comercial percapita'!$N$267</f>
        <v>0</v>
      </c>
      <c r="O262" s="75">
        <f>'balanza comercial'!O262/'balanza comercial percapita'!$O$267</f>
        <v>0</v>
      </c>
      <c r="P262" s="75">
        <f>'balanza comercial'!P262/'balanza comercial percapita'!$P$267</f>
        <v>0</v>
      </c>
      <c r="Q262" s="75">
        <f>'balanza comercial'!Q262/'balanza comercial percapita'!$Q$267</f>
        <v>0</v>
      </c>
      <c r="R262" s="75">
        <f>'balanza comercial'!R262/'balanza comercial percapita'!$R$267</f>
        <v>0</v>
      </c>
      <c r="S262" s="75">
        <f>'balanza comercial'!S262/'balanza comercial percapita'!$S$267</f>
        <v>0</v>
      </c>
      <c r="T262" s="75">
        <f>'balanza comercial'!T262/'balanza comercial percapita'!$T$267</f>
        <v>0</v>
      </c>
      <c r="U262" s="75">
        <f>'balanza comercial'!U262/'balanza comercial percapita'!$U$267</f>
        <v>0</v>
      </c>
      <c r="V262" s="75">
        <f>'balanza comercial'!V262/'balanza comercial percapita'!$V$267</f>
        <v>-1.1508223640607299E-9</v>
      </c>
      <c r="W262" s="75">
        <f>'balanza comercial'!W262/'balanza comercial percapita'!$W$267</f>
        <v>-1.949047058020249E-7</v>
      </c>
      <c r="X262" s="75">
        <f>'balanza comercial'!X262/'balanza comercial percapita'!$X$267</f>
        <v>0</v>
      </c>
    </row>
    <row r="265" spans="2:24" ht="19.5" thickBot="1" x14ac:dyDescent="0.3">
      <c r="B265" s="87" t="s">
        <v>268</v>
      </c>
      <c r="C265" s="87"/>
      <c r="D265" s="87"/>
      <c r="E265" s="87"/>
      <c r="F265" s="87"/>
      <c r="G265" s="87"/>
      <c r="H265" s="87"/>
      <c r="I265" s="87"/>
      <c r="J265" s="87"/>
      <c r="K265" s="87"/>
      <c r="L265" s="87"/>
      <c r="M265" s="87"/>
      <c r="N265" s="87"/>
      <c r="O265" s="87"/>
      <c r="P265" s="87"/>
      <c r="Q265" s="87"/>
      <c r="R265" s="87"/>
      <c r="S265" s="87"/>
      <c r="T265" s="87"/>
      <c r="U265" s="87"/>
      <c r="V265" s="87"/>
      <c r="W265" s="87"/>
      <c r="X265" s="87"/>
    </row>
    <row r="266" spans="2:24" ht="15.75" thickBot="1" x14ac:dyDescent="0.3">
      <c r="B266" s="58" t="s">
        <v>263</v>
      </c>
      <c r="C266" s="60">
        <v>1995</v>
      </c>
      <c r="D266" s="61">
        <v>1996</v>
      </c>
      <c r="E266" s="60">
        <v>1997</v>
      </c>
      <c r="F266" s="61">
        <v>1998</v>
      </c>
      <c r="G266" s="60">
        <v>1999</v>
      </c>
      <c r="H266" s="61">
        <v>2000</v>
      </c>
      <c r="I266" s="60">
        <v>2001</v>
      </c>
      <c r="J266" s="61">
        <v>2002</v>
      </c>
      <c r="K266" s="60">
        <v>2003</v>
      </c>
      <c r="L266" s="61">
        <v>2004</v>
      </c>
      <c r="M266" s="60">
        <v>2005</v>
      </c>
      <c r="N266" s="61">
        <v>2006</v>
      </c>
      <c r="O266" s="60">
        <v>2007</v>
      </c>
      <c r="P266" s="61">
        <v>2008</v>
      </c>
      <c r="Q266" s="60">
        <v>2009</v>
      </c>
      <c r="R266" s="61">
        <v>2010</v>
      </c>
      <c r="S266" s="60">
        <v>2011</v>
      </c>
      <c r="T266" s="61">
        <v>2012</v>
      </c>
      <c r="U266" s="60">
        <v>2013</v>
      </c>
      <c r="V266" s="61">
        <v>2014</v>
      </c>
      <c r="W266" s="60">
        <v>2015</v>
      </c>
      <c r="X266" s="62">
        <v>2016</v>
      </c>
    </row>
    <row r="267" spans="2:24" x14ac:dyDescent="0.25">
      <c r="B267" s="59" t="s">
        <v>264</v>
      </c>
      <c r="C267" s="63">
        <v>37441997</v>
      </c>
      <c r="D267" s="63">
        <v>38049038</v>
      </c>
      <c r="E267" s="63">
        <v>38645411</v>
      </c>
      <c r="F267" s="63">
        <v>39234062</v>
      </c>
      <c r="G267" s="63">
        <v>39819279</v>
      </c>
      <c r="H267" s="63">
        <v>40403958</v>
      </c>
      <c r="I267" s="63">
        <v>40988909</v>
      </c>
      <c r="J267" s="63">
        <v>41572491</v>
      </c>
      <c r="K267" s="63">
        <v>42152151</v>
      </c>
      <c r="L267" s="63">
        <v>42724163</v>
      </c>
      <c r="M267" s="63">
        <v>43285634</v>
      </c>
      <c r="N267" s="63">
        <v>43835722</v>
      </c>
      <c r="O267" s="63">
        <v>44374572</v>
      </c>
      <c r="P267" s="63">
        <v>44901544</v>
      </c>
      <c r="Q267" s="63">
        <v>45416181</v>
      </c>
      <c r="R267" s="63">
        <v>45918097</v>
      </c>
      <c r="S267" s="63">
        <v>46406646</v>
      </c>
      <c r="T267" s="63">
        <v>46881471</v>
      </c>
      <c r="U267" s="63">
        <v>47342981</v>
      </c>
      <c r="V267" s="63">
        <v>47791911</v>
      </c>
      <c r="W267" s="63">
        <v>48228697</v>
      </c>
      <c r="X267" s="63">
        <v>48653419</v>
      </c>
    </row>
    <row r="268" spans="2:24" ht="15.75" thickBot="1" x14ac:dyDescent="0.3">
      <c r="B268" s="57" t="s">
        <v>265</v>
      </c>
      <c r="C268" s="72">
        <v>29354000</v>
      </c>
      <c r="D268" s="72">
        <v>29671900</v>
      </c>
      <c r="E268" s="72">
        <v>29987200</v>
      </c>
      <c r="F268" s="72">
        <v>30247900</v>
      </c>
      <c r="G268" s="72">
        <v>30499200</v>
      </c>
      <c r="H268" s="72">
        <v>30769700</v>
      </c>
      <c r="I268" s="72">
        <v>31081900</v>
      </c>
      <c r="J268" s="72">
        <v>31362000</v>
      </c>
      <c r="K268" s="72">
        <v>31676000</v>
      </c>
      <c r="L268" s="72">
        <v>31995000</v>
      </c>
      <c r="M268" s="72">
        <v>32312000</v>
      </c>
      <c r="N268" s="72">
        <v>32570505</v>
      </c>
      <c r="O268" s="72">
        <v>32887928</v>
      </c>
      <c r="P268" s="72">
        <v>33245773</v>
      </c>
      <c r="Q268" s="72">
        <v>33628571</v>
      </c>
      <c r="R268" s="72">
        <v>34005274</v>
      </c>
      <c r="S268" s="72">
        <v>34342780</v>
      </c>
      <c r="T268" s="72">
        <v>34750545</v>
      </c>
      <c r="U268" s="72">
        <v>35152370</v>
      </c>
      <c r="V268" s="72">
        <v>35535348</v>
      </c>
      <c r="W268" s="72">
        <v>35832513</v>
      </c>
      <c r="X268" s="72">
        <v>36264604</v>
      </c>
    </row>
    <row r="269" spans="2:24" x14ac:dyDescent="0.25">
      <c r="B269" s="71"/>
      <c r="C269" s="71"/>
      <c r="D269" s="71"/>
      <c r="E269" s="71"/>
      <c r="F269" s="71"/>
      <c r="G269" s="71"/>
      <c r="H269" s="71"/>
      <c r="I269" s="71"/>
      <c r="J269" s="71"/>
      <c r="K269" s="71"/>
      <c r="L269" s="71"/>
      <c r="M269" s="71"/>
      <c r="N269" s="71"/>
      <c r="O269" s="71"/>
      <c r="P269" s="71"/>
      <c r="Q269" s="71"/>
      <c r="R269" s="71"/>
      <c r="S269" s="71"/>
      <c r="T269" s="71"/>
      <c r="U269" s="71"/>
      <c r="V269" s="71"/>
      <c r="W269" s="71"/>
      <c r="X269" s="71"/>
    </row>
    <row r="270" spans="2:24" ht="28.5" x14ac:dyDescent="0.25">
      <c r="B270" s="71"/>
      <c r="C270" s="71"/>
      <c r="D270" s="71"/>
      <c r="E270" s="71"/>
      <c r="F270" s="71"/>
      <c r="G270" s="67"/>
      <c r="H270" s="67"/>
      <c r="I270" s="71"/>
      <c r="J270" s="71"/>
      <c r="K270" s="71"/>
      <c r="L270" s="71"/>
      <c r="M270" s="71"/>
      <c r="N270" s="71"/>
      <c r="O270" s="71"/>
      <c r="P270" s="71"/>
      <c r="Q270" s="71"/>
      <c r="R270" s="71"/>
      <c r="S270" s="71"/>
      <c r="T270" s="71"/>
      <c r="U270" s="71"/>
      <c r="V270" s="71"/>
      <c r="W270" s="71"/>
      <c r="X270" s="71"/>
    </row>
    <row r="271" spans="2:24" ht="28.5" x14ac:dyDescent="0.25">
      <c r="B271" s="68" t="s">
        <v>266</v>
      </c>
      <c r="C271" s="67"/>
      <c r="D271" s="67"/>
      <c r="E271" s="67"/>
      <c r="F271" s="67"/>
      <c r="G271" s="65"/>
      <c r="H271" s="65"/>
      <c r="I271" s="71"/>
      <c r="J271" s="71"/>
      <c r="K271" s="71"/>
      <c r="L271" s="71"/>
      <c r="M271" s="71"/>
      <c r="N271" s="71"/>
      <c r="O271" s="71"/>
      <c r="P271" s="71"/>
      <c r="Q271" s="71"/>
      <c r="R271" s="71"/>
      <c r="S271" s="71"/>
      <c r="T271" s="71"/>
      <c r="U271" s="71"/>
      <c r="V271" s="71"/>
      <c r="W271" s="71"/>
      <c r="X271" s="71"/>
    </row>
    <row r="272" spans="2:24" x14ac:dyDescent="0.25">
      <c r="B272" s="66" t="s">
        <v>267</v>
      </c>
      <c r="C272" s="65"/>
      <c r="D272" s="65"/>
      <c r="E272" s="65"/>
      <c r="F272" s="65"/>
      <c r="G272" s="71"/>
      <c r="H272" s="71"/>
      <c r="I272" s="71"/>
      <c r="J272" s="71"/>
      <c r="K272" s="71"/>
      <c r="L272" s="71"/>
      <c r="M272" s="71"/>
      <c r="N272" s="71"/>
      <c r="O272" s="71"/>
      <c r="P272" s="71"/>
      <c r="Q272" s="71"/>
      <c r="R272" s="71"/>
      <c r="S272" s="71"/>
      <c r="T272" s="71"/>
      <c r="U272" s="71"/>
      <c r="V272" s="71"/>
      <c r="W272" s="71"/>
      <c r="X272" s="71"/>
    </row>
    <row r="273" spans="7:9" x14ac:dyDescent="0.25">
      <c r="G273" s="71"/>
      <c r="H273" s="71"/>
      <c r="I273" s="71"/>
    </row>
    <row r="274" spans="7:9" x14ac:dyDescent="0.25">
      <c r="G274" s="71"/>
      <c r="H274" s="71"/>
      <c r="I274" s="71"/>
    </row>
  </sheetData>
  <mergeCells count="4">
    <mergeCell ref="B1:E1"/>
    <mergeCell ref="C5:X5"/>
    <mergeCell ref="A1:A1048576"/>
    <mergeCell ref="B265:X265"/>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00B0F0"/>
  </sheetPr>
  <dimension ref="A1:J189"/>
  <sheetViews>
    <sheetView workbookViewId="0"/>
  </sheetViews>
  <sheetFormatPr baseColWidth="10" defaultRowHeight="15" x14ac:dyDescent="0.25"/>
  <cols>
    <col min="1" max="1" width="80.28515625" customWidth="1"/>
    <col min="3" max="3" width="13.7109375" bestFit="1" customWidth="1"/>
  </cols>
  <sheetData>
    <row r="1" spans="1:10" ht="45" x14ac:dyDescent="0.25">
      <c r="A1" s="77" t="s">
        <v>273</v>
      </c>
    </row>
    <row r="2" spans="1:10" ht="30" x14ac:dyDescent="0.25">
      <c r="A2" s="77" t="s">
        <v>274</v>
      </c>
    </row>
    <row r="3" spans="1:10" ht="90" x14ac:dyDescent="0.25">
      <c r="A3" s="77" t="s">
        <v>275</v>
      </c>
      <c r="E3" s="71"/>
      <c r="F3" s="71"/>
      <c r="G3" s="71"/>
      <c r="H3" s="71"/>
      <c r="I3" s="71"/>
      <c r="J3" s="71"/>
    </row>
    <row r="4" spans="1:10" ht="60" x14ac:dyDescent="0.25">
      <c r="A4" s="77" t="s">
        <v>276</v>
      </c>
      <c r="E4" s="71"/>
      <c r="F4" s="71"/>
      <c r="G4" s="71"/>
      <c r="H4" s="71"/>
      <c r="I4" s="71"/>
      <c r="J4" s="71"/>
    </row>
    <row r="5" spans="1:10" ht="81.75" customHeight="1" x14ac:dyDescent="0.25">
      <c r="A5" s="77" t="s">
        <v>279</v>
      </c>
      <c r="E5" s="80" t="s">
        <v>280</v>
      </c>
      <c r="F5" s="71"/>
      <c r="G5" s="71"/>
      <c r="H5" s="71"/>
      <c r="I5" s="71"/>
      <c r="J5" s="71"/>
    </row>
    <row r="6" spans="1:10" x14ac:dyDescent="0.25">
      <c r="A6" s="71"/>
    </row>
    <row r="7" spans="1:10" ht="15" customHeight="1" x14ac:dyDescent="0.25">
      <c r="A7" s="56" t="s">
        <v>272</v>
      </c>
      <c r="B7" s="88" t="s">
        <v>277</v>
      </c>
      <c r="C7" s="86" t="s">
        <v>278</v>
      </c>
      <c r="D7" s="86"/>
      <c r="E7" s="86"/>
      <c r="F7" s="86"/>
      <c r="G7" s="86"/>
      <c r="H7" s="86"/>
    </row>
    <row r="8" spans="1:10" ht="15" customHeight="1" x14ac:dyDescent="0.25">
      <c r="B8" s="88"/>
    </row>
    <row r="9" spans="1:10" ht="15" customHeight="1" x14ac:dyDescent="0.25">
      <c r="B9" s="88"/>
    </row>
    <row r="10" spans="1:10" ht="15" customHeight="1" x14ac:dyDescent="0.25">
      <c r="B10" s="88"/>
    </row>
    <row r="11" spans="1:10" ht="15" customHeight="1" x14ac:dyDescent="0.25">
      <c r="B11" s="88"/>
    </row>
    <row r="12" spans="1:10" ht="15" customHeight="1" x14ac:dyDescent="0.25">
      <c r="B12" s="88"/>
    </row>
    <row r="13" spans="1:10" ht="15" customHeight="1" x14ac:dyDescent="0.25">
      <c r="B13" s="88"/>
    </row>
    <row r="14" spans="1:10" ht="15" customHeight="1" x14ac:dyDescent="0.25">
      <c r="B14" s="88"/>
    </row>
    <row r="15" spans="1:10" ht="15" customHeight="1" x14ac:dyDescent="0.25">
      <c r="B15" s="88"/>
    </row>
    <row r="16" spans="1:10" ht="15" customHeight="1" x14ac:dyDescent="0.25">
      <c r="B16" s="88"/>
    </row>
    <row r="17" spans="2:2" ht="15" customHeight="1" x14ac:dyDescent="0.25">
      <c r="B17" s="88"/>
    </row>
    <row r="18" spans="2:2" ht="15" customHeight="1" x14ac:dyDescent="0.25">
      <c r="B18" s="88"/>
    </row>
    <row r="19" spans="2:2" ht="15" customHeight="1" x14ac:dyDescent="0.25">
      <c r="B19" s="88"/>
    </row>
    <row r="20" spans="2:2" ht="15" customHeight="1" x14ac:dyDescent="0.25">
      <c r="B20" s="88"/>
    </row>
    <row r="21" spans="2:2" ht="15" customHeight="1" x14ac:dyDescent="0.25">
      <c r="B21" s="88"/>
    </row>
    <row r="22" spans="2:2" ht="15" customHeight="1" x14ac:dyDescent="0.25">
      <c r="B22" s="88"/>
    </row>
    <row r="24" spans="2:2" s="71" customFormat="1" x14ac:dyDescent="0.25"/>
    <row r="25" spans="2:2" s="71" customFormat="1" x14ac:dyDescent="0.25"/>
    <row r="27" spans="2:2" x14ac:dyDescent="0.25">
      <c r="B27" s="88" t="s">
        <v>277</v>
      </c>
    </row>
    <row r="28" spans="2:2" x14ac:dyDescent="0.25">
      <c r="B28" s="88"/>
    </row>
    <row r="29" spans="2:2" x14ac:dyDescent="0.25">
      <c r="B29" s="88"/>
    </row>
    <row r="30" spans="2:2" x14ac:dyDescent="0.25">
      <c r="B30" s="88"/>
    </row>
    <row r="31" spans="2:2" x14ac:dyDescent="0.25">
      <c r="B31" s="88"/>
    </row>
    <row r="32" spans="2:2" x14ac:dyDescent="0.25">
      <c r="B32" s="88"/>
    </row>
    <row r="33" spans="2:2" x14ac:dyDescent="0.25">
      <c r="B33" s="88"/>
    </row>
    <row r="34" spans="2:2" x14ac:dyDescent="0.25">
      <c r="B34" s="88"/>
    </row>
    <row r="35" spans="2:2" x14ac:dyDescent="0.25">
      <c r="B35" s="88"/>
    </row>
    <row r="36" spans="2:2" x14ac:dyDescent="0.25">
      <c r="B36" s="88"/>
    </row>
    <row r="37" spans="2:2" x14ac:dyDescent="0.25">
      <c r="B37" s="88"/>
    </row>
    <row r="38" spans="2:2" x14ac:dyDescent="0.25">
      <c r="B38" s="88"/>
    </row>
    <row r="39" spans="2:2" x14ac:dyDescent="0.25">
      <c r="B39" s="88"/>
    </row>
    <row r="40" spans="2:2" x14ac:dyDescent="0.25">
      <c r="B40" s="88"/>
    </row>
    <row r="43" spans="2:2" x14ac:dyDescent="0.25">
      <c r="B43" s="88" t="s">
        <v>277</v>
      </c>
    </row>
    <row r="44" spans="2:2" x14ac:dyDescent="0.25">
      <c r="B44" s="88"/>
    </row>
    <row r="45" spans="2:2" x14ac:dyDescent="0.25">
      <c r="B45" s="88"/>
    </row>
    <row r="46" spans="2:2" x14ac:dyDescent="0.25">
      <c r="B46" s="88"/>
    </row>
    <row r="47" spans="2:2" x14ac:dyDescent="0.25">
      <c r="B47" s="88"/>
    </row>
    <row r="48" spans="2:2" x14ac:dyDescent="0.25">
      <c r="B48" s="88"/>
    </row>
    <row r="49" spans="2:4" x14ac:dyDescent="0.25">
      <c r="B49" s="88"/>
    </row>
    <row r="50" spans="2:4" x14ac:dyDescent="0.25">
      <c r="B50" s="88"/>
    </row>
    <row r="51" spans="2:4" x14ac:dyDescent="0.25">
      <c r="B51" s="88"/>
    </row>
    <row r="52" spans="2:4" x14ac:dyDescent="0.25">
      <c r="B52" s="88"/>
    </row>
    <row r="53" spans="2:4" x14ac:dyDescent="0.25">
      <c r="B53" s="88"/>
    </row>
    <row r="54" spans="2:4" x14ac:dyDescent="0.25">
      <c r="B54" s="88"/>
    </row>
    <row r="55" spans="2:4" x14ac:dyDescent="0.25">
      <c r="B55" s="88"/>
    </row>
    <row r="56" spans="2:4" x14ac:dyDescent="0.25">
      <c r="B56" s="88"/>
    </row>
    <row r="62" spans="2:4" ht="28.5" x14ac:dyDescent="0.25">
      <c r="B62" s="67"/>
      <c r="C62" s="67"/>
      <c r="D62" s="71"/>
    </row>
    <row r="63" spans="2:4" x14ac:dyDescent="0.25">
      <c r="B63" s="65"/>
      <c r="C63" s="65"/>
      <c r="D63" s="71"/>
    </row>
    <row r="64" spans="2:4" x14ac:dyDescent="0.25">
      <c r="B64" s="71"/>
      <c r="C64" s="71"/>
      <c r="D64" s="71"/>
    </row>
    <row r="65" spans="2:4" x14ac:dyDescent="0.25">
      <c r="B65" s="71"/>
      <c r="C65" s="71"/>
      <c r="D65" s="71"/>
    </row>
    <row r="67" spans="2:4" x14ac:dyDescent="0.25">
      <c r="C67" s="20"/>
    </row>
    <row r="69" spans="2:4" x14ac:dyDescent="0.25">
      <c r="C69" s="20"/>
    </row>
    <row r="70" spans="2:4" x14ac:dyDescent="0.25">
      <c r="C70" s="20"/>
    </row>
    <row r="71" spans="2:4" x14ac:dyDescent="0.25">
      <c r="C71" s="71"/>
    </row>
    <row r="76" spans="2:4" x14ac:dyDescent="0.25">
      <c r="C76" s="20"/>
    </row>
    <row r="77" spans="2:4" x14ac:dyDescent="0.25">
      <c r="C77" s="20"/>
    </row>
    <row r="79" spans="2:4" x14ac:dyDescent="0.25">
      <c r="C79" s="20"/>
    </row>
    <row r="80" spans="2:4" x14ac:dyDescent="0.25">
      <c r="C80" s="20"/>
    </row>
    <row r="81" spans="3:3" x14ac:dyDescent="0.25">
      <c r="C81" s="20"/>
    </row>
    <row r="85" spans="3:3" x14ac:dyDescent="0.25">
      <c r="C85" s="20"/>
    </row>
    <row r="88" spans="3:3" x14ac:dyDescent="0.25">
      <c r="C88" s="20"/>
    </row>
    <row r="90" spans="3:3" x14ac:dyDescent="0.25">
      <c r="C90" s="20"/>
    </row>
    <row r="92" spans="3:3" x14ac:dyDescent="0.25">
      <c r="C92" s="20"/>
    </row>
    <row r="94" spans="3:3" x14ac:dyDescent="0.25">
      <c r="C94" s="20"/>
    </row>
    <row r="101" spans="3:3" x14ac:dyDescent="0.25">
      <c r="C101" s="71"/>
    </row>
    <row r="107" spans="3:3" x14ac:dyDescent="0.25">
      <c r="C107" s="20"/>
    </row>
    <row r="108" spans="3:3" x14ac:dyDescent="0.25">
      <c r="C108" s="20"/>
    </row>
    <row r="117" spans="3:3" x14ac:dyDescent="0.25">
      <c r="C117" s="20"/>
    </row>
    <row r="124" spans="3:3" x14ac:dyDescent="0.25">
      <c r="C124" s="20"/>
    </row>
    <row r="143" spans="3:3" x14ac:dyDescent="0.25">
      <c r="C143" s="20"/>
    </row>
    <row r="154" spans="3:3" x14ac:dyDescent="0.25">
      <c r="C154" s="12"/>
    </row>
    <row r="161" spans="3:3" x14ac:dyDescent="0.25">
      <c r="C161" s="12"/>
    </row>
    <row r="162" spans="3:3" x14ac:dyDescent="0.25">
      <c r="C162" s="12"/>
    </row>
    <row r="163" spans="3:3" x14ac:dyDescent="0.25">
      <c r="C163" s="12"/>
    </row>
    <row r="164" spans="3:3" x14ac:dyDescent="0.25">
      <c r="C164" s="12"/>
    </row>
    <row r="165" spans="3:3" x14ac:dyDescent="0.25">
      <c r="C165" s="12"/>
    </row>
    <row r="166" spans="3:3" x14ac:dyDescent="0.25">
      <c r="C166" s="12"/>
    </row>
    <row r="167" spans="3:3" x14ac:dyDescent="0.25">
      <c r="C167" s="12"/>
    </row>
    <row r="168" spans="3:3" x14ac:dyDescent="0.25">
      <c r="C168" s="15"/>
    </row>
    <row r="173" spans="3:3" x14ac:dyDescent="0.25">
      <c r="C173" s="20"/>
    </row>
    <row r="174" spans="3:3" x14ac:dyDescent="0.25">
      <c r="C174" s="16"/>
    </row>
    <row r="175" spans="3:3" x14ac:dyDescent="0.25">
      <c r="C175" s="16"/>
    </row>
    <row r="176" spans="3:3" x14ac:dyDescent="0.25">
      <c r="C176" s="16"/>
    </row>
    <row r="177" spans="3:3" x14ac:dyDescent="0.25">
      <c r="C177" s="20"/>
    </row>
    <row r="178" spans="3:3" x14ac:dyDescent="0.25">
      <c r="C178" s="16"/>
    </row>
    <row r="179" spans="3:3" x14ac:dyDescent="0.25">
      <c r="C179" s="20"/>
    </row>
    <row r="180" spans="3:3" x14ac:dyDescent="0.25">
      <c r="C180" s="16"/>
    </row>
    <row r="182" spans="3:3" x14ac:dyDescent="0.25">
      <c r="C182" s="17"/>
    </row>
    <row r="183" spans="3:3" x14ac:dyDescent="0.25">
      <c r="C183" s="17"/>
    </row>
    <row r="184" spans="3:3" x14ac:dyDescent="0.25">
      <c r="C184" s="17"/>
    </row>
    <row r="185" spans="3:3" x14ac:dyDescent="0.25">
      <c r="C185" s="17"/>
    </row>
    <row r="186" spans="3:3" x14ac:dyDescent="0.25">
      <c r="C186" s="20"/>
    </row>
    <row r="187" spans="3:3" x14ac:dyDescent="0.25">
      <c r="C187" s="20"/>
    </row>
    <row r="188" spans="3:3" x14ac:dyDescent="0.25">
      <c r="C188" s="17"/>
    </row>
    <row r="189" spans="3:3" x14ac:dyDescent="0.25">
      <c r="C189" s="71"/>
    </row>
  </sheetData>
  <mergeCells count="4">
    <mergeCell ref="B27:B40"/>
    <mergeCell ref="B43:B56"/>
    <mergeCell ref="B7:B22"/>
    <mergeCell ref="C7:H7"/>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indicadores  de comercio</vt:lpstr>
      <vt:lpstr>exportaciones (X)</vt:lpstr>
      <vt:lpstr>importaciones (M)</vt:lpstr>
      <vt:lpstr>balanza comercial</vt:lpstr>
      <vt:lpstr>exportaciones percapita</vt:lpstr>
      <vt:lpstr>importaciones percapita</vt:lpstr>
      <vt:lpstr>balanza comercial percapita</vt:lpstr>
      <vt:lpstr>graficas y analisis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JENNY PAOLA DANNA BUITRAGO</cp:lastModifiedBy>
  <dcterms:created xsi:type="dcterms:W3CDTF">2018-05-27T00:01:58Z</dcterms:created>
  <dcterms:modified xsi:type="dcterms:W3CDTF">2018-06-08T14:07:46Z</dcterms:modified>
</cp:coreProperties>
</file>